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531"/>
  <workbookPr/>
  <mc:AlternateContent xmlns:mc="http://schemas.openxmlformats.org/markup-compatibility/2006">
    <mc:Choice Requires="x15">
      <x15ac:absPath xmlns:x15ac="http://schemas.microsoft.com/office/spreadsheetml/2010/11/ac" url="C:\Users\Hp\Desktop\15.05.2024 ВАЗ ИД Нақшаи чорабиниҳои БМР 2021-2025\"/>
    </mc:Choice>
  </mc:AlternateContent>
  <xr:revisionPtr revIDLastSave="0" documentId="13_ncr:1_{7F20A2A3-2727-4A57-80E6-43DE2B1D5B12}" xr6:coauthVersionLast="47" xr6:coauthVersionMax="47" xr10:uidLastSave="{00000000-0000-0000-0000-000000000000}"/>
  <bookViews>
    <workbookView xWindow="45" yWindow="0" windowWidth="28755" windowHeight="15600" xr2:uid="{00000000-000D-0000-FFFF-FFFF00000000}"/>
  </bookViews>
  <sheets>
    <sheet name="Лист1" sheetId="1" r:id="rId1"/>
  </sheets>
  <calcPr calcId="19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J153" i="1" l="1"/>
  <c r="J152" i="1"/>
  <c r="J150" i="1"/>
  <c r="J149" i="1"/>
  <c r="J148" i="1"/>
  <c r="J146" i="1"/>
  <c r="J145" i="1"/>
  <c r="J143" i="1"/>
  <c r="J142" i="1"/>
  <c r="J141" i="1"/>
  <c r="J140" i="1"/>
  <c r="J139" i="1"/>
  <c r="J137" i="1"/>
  <c r="J136" i="1"/>
  <c r="J135" i="1"/>
  <c r="J134" i="1"/>
  <c r="J133" i="1"/>
  <c r="J132" i="1"/>
  <c r="J131" i="1"/>
  <c r="J130" i="1"/>
  <c r="J129" i="1"/>
  <c r="J128" i="1"/>
  <c r="J126" i="1"/>
  <c r="J125" i="1"/>
  <c r="J124" i="1"/>
  <c r="J123" i="1"/>
  <c r="J122" i="1"/>
  <c r="J121" i="1"/>
  <c r="J120" i="1"/>
  <c r="J119" i="1"/>
  <c r="J118" i="1"/>
  <c r="J117" i="1"/>
  <c r="J116" i="1"/>
  <c r="J115" i="1"/>
  <c r="J114" i="1"/>
  <c r="J113" i="1"/>
  <c r="J112" i="1"/>
  <c r="J111" i="1"/>
  <c r="J110" i="1"/>
  <c r="J109" i="1"/>
  <c r="J108" i="1"/>
  <c r="J107" i="1"/>
  <c r="J106" i="1"/>
  <c r="J105" i="1"/>
  <c r="J104" i="1"/>
  <c r="J103" i="1"/>
  <c r="J102" i="1"/>
  <c r="J101" i="1"/>
  <c r="J100" i="1"/>
  <c r="J99" i="1"/>
  <c r="J98" i="1"/>
  <c r="J97" i="1"/>
  <c r="J96" i="1"/>
  <c r="J95" i="1"/>
  <c r="J94" i="1"/>
  <c r="J93" i="1"/>
  <c r="J92" i="1"/>
  <c r="J91" i="1"/>
  <c r="J90" i="1"/>
  <c r="J89" i="1"/>
  <c r="J88" i="1"/>
  <c r="J87" i="1"/>
  <c r="J86" i="1"/>
  <c r="J84" i="1"/>
  <c r="J83" i="1"/>
  <c r="J82" i="1"/>
  <c r="J81" i="1"/>
  <c r="J80" i="1"/>
  <c r="J79" i="1"/>
  <c r="J78" i="1"/>
  <c r="J77" i="1"/>
  <c r="J76" i="1"/>
  <c r="J75" i="1"/>
  <c r="J74" i="1"/>
  <c r="J73" i="1"/>
  <c r="J72" i="1"/>
  <c r="J71" i="1"/>
  <c r="J70" i="1"/>
  <c r="J69" i="1"/>
  <c r="J68" i="1"/>
  <c r="J67" i="1"/>
  <c r="J66" i="1"/>
  <c r="J65" i="1"/>
  <c r="J64" i="1"/>
  <c r="J63" i="1"/>
  <c r="J62" i="1"/>
  <c r="J61" i="1"/>
  <c r="J60" i="1"/>
  <c r="J59" i="1"/>
  <c r="J58" i="1"/>
  <c r="J57" i="1"/>
  <c r="J56" i="1"/>
  <c r="J55" i="1"/>
  <c r="J54" i="1"/>
  <c r="J53" i="1"/>
  <c r="J52" i="1"/>
  <c r="J51" i="1"/>
  <c r="J50" i="1"/>
  <c r="J49" i="1"/>
  <c r="J48" i="1"/>
  <c r="J47" i="1"/>
  <c r="J46" i="1"/>
  <c r="J45" i="1"/>
  <c r="J44" i="1"/>
  <c r="J43" i="1"/>
  <c r="J42" i="1"/>
  <c r="J41" i="1"/>
  <c r="J40" i="1"/>
  <c r="J39" i="1"/>
  <c r="J38" i="1"/>
  <c r="J37" i="1"/>
  <c r="J36" i="1"/>
  <c r="J35" i="1"/>
  <c r="J34" i="1"/>
  <c r="J33" i="1"/>
  <c r="J32" i="1"/>
  <c r="J31" i="1"/>
  <c r="J30" i="1"/>
  <c r="J29" i="1"/>
  <c r="J28" i="1"/>
  <c r="J27" i="1"/>
  <c r="J26" i="1"/>
  <c r="J25" i="1"/>
  <c r="J24" i="1"/>
  <c r="J23" i="1"/>
  <c r="J22" i="1"/>
  <c r="J21" i="1"/>
  <c r="J19" i="1"/>
  <c r="J18" i="1"/>
  <c r="J16" i="1"/>
  <c r="J15" i="1"/>
  <c r="J14" i="1"/>
  <c r="J13" i="1"/>
  <c r="J12" i="1"/>
  <c r="J11" i="1"/>
  <c r="J9" i="1"/>
  <c r="J7" i="1"/>
  <c r="J6" i="1"/>
</calcChain>
</file>

<file path=xl/sharedStrings.xml><?xml version="1.0" encoding="utf-8"?>
<sst xmlns="http://schemas.openxmlformats.org/spreadsheetml/2006/main" count="308" uniqueCount="248">
  <si>
    <t xml:space="preserve">Мониторинги иҷрои Барномаи миёнамуҳлати рушди Ҷумҳурии Тоҷикистон                                                                         барои солҳои 2021-2025 дар солҳои 2021- 2023 аз рӯи Нақшаи чорабиниҳо </t>
  </si>
  <si>
    <t>№</t>
  </si>
  <si>
    <t xml:space="preserve">Номгӯи чорабиниҳо </t>
  </si>
  <si>
    <t xml:space="preserve"> Иҷро аз рӯи сарчашмаҳои маблағгузорӣ                               </t>
  </si>
  <si>
    <t>Ҳамагӣ талабот ба маблағгузорӣ</t>
  </si>
  <si>
    <t xml:space="preserve">Ҳолати иҷрои чорабинӣ </t>
  </si>
  <si>
    <t xml:space="preserve">Масъули иҷро </t>
  </si>
  <si>
    <t>Ҳукумат</t>
  </si>
  <si>
    <t>Шарикони рушд</t>
  </si>
  <si>
    <t>Бахши хусусӣ</t>
  </si>
  <si>
    <t>нақша</t>
  </si>
  <si>
    <t>иҷро</t>
  </si>
  <si>
    <t xml:space="preserve">нақша </t>
  </si>
  <si>
    <t xml:space="preserve">иҷро </t>
  </si>
  <si>
    <t>§2. БАХШИ АГРАРӢ: АМНИЯТИ ОЗУҚАВОРӢ ВА ТАЪМИНИ ДАСТРАСӢ БА ҒИЗОИ ХУШСИФАТ</t>
  </si>
  <si>
    <t xml:space="preserve"> Таҳияи барнома оид ба паси сар кардани сатҳи пасти худтаъминкунии озуқаворӣ ва беҳтар намудани сифати ғизо</t>
  </si>
  <si>
    <t>ВК, ВТҲИА, ВРИС ВМ</t>
  </si>
  <si>
    <t xml:space="preserve"> Таҳияи нақшаи миёнамуҳлати чорабиниҳо барои беҳтар намудани хоҷагиҳои хонаводаҳо ба ғизо</t>
  </si>
  <si>
    <t>ВТҲИА, ВК, ВРИС, ВМ, НАНТ</t>
  </si>
  <si>
    <t>§3. ИДОРАКУНИИ ҲАМГИРОИИ ЗАХИРАҲОИ ОБ</t>
  </si>
  <si>
    <t>Таҳия ва қабули санадҳои меъёрии ҳуқуқӣ дар соҳаи истифода ва ҳифзи захираҳои об барои татбиқи Кодекси оби Ҷумҳурии Тоҷикистон дар таҳрири нав ва ҳамоҳангсозии заминаи ҳуқуқии соҳавӣ, бо назардошти татбиқи консепсияи идоракунии ҳавзаҳо ва ИХЗО</t>
  </si>
  <si>
    <t>ВЭЗО, ВК, АБЗО, КВД "ХМК", ВСТН, ВА, КҲМЗ, ВТҲИА, ВМ</t>
  </si>
  <si>
    <t>§2. ВОЛОИЯТИ ҚОНУН ВА ДАСТРАСӢ БА АДОЛАТИ СУДӢ</t>
  </si>
  <si>
    <t>Ҷорӣ намудани усули таҳлили гендерӣ дар қонунгузорӣ, инчунин механизми ба инобат  гирифтани ниёзи шахсони имконияташон маҳдуд дар раванди меъёрэҷодкунӣ</t>
  </si>
  <si>
    <t>ККЗО, ММҚ, ВА, ВТҲИА</t>
  </si>
  <si>
    <t xml:space="preserve"> Таъсиси инфрасохтор барои таъмини дастрасии шахсони имконияташон маҳдуд дар бинои судҳо</t>
  </si>
  <si>
    <t>СО, СОИ, ВТҲИА</t>
  </si>
  <si>
    <t>2.Таҳияи Дастурамал оид ба ҳамоҳангсозии фаъолияти вазорату идораҳо дар соҳаи пешгирии зӯроварӣ ва кӯмак ба қурбониёни зӯроварӣ</t>
  </si>
  <si>
    <t xml:space="preserve"> Ворид намудани тағйироту иловаҳо ба санадҳои меъёрии ҳуқуқӣ оид ба такмили механизмҳои пешгирии зӯроварӣ</t>
  </si>
  <si>
    <t>ВКД, ВТҲИА, ММҚ</t>
  </si>
  <si>
    <t xml:space="preserve"> Таъсиси марказҳои давлатии бӯҳронӣ барои ҷойгиронии муваққатии қурбониёни хушунат</t>
  </si>
  <si>
    <t xml:space="preserve">ВКД, ВТҲИА, ВА </t>
  </si>
  <si>
    <t xml:space="preserve">  Таҳияи маҷмӯи чораҳо оид ба ҳамгироии қурбониёни зӯроварӣ, инчунин ҷорӣ намудани барномаҳои ислоҳӣ барои зӯроварон</t>
  </si>
  <si>
    <t xml:space="preserve">ВКД, ВТҲИА </t>
  </si>
  <si>
    <t xml:space="preserve">§2.  СИФАТИ МАОРИФ ВА ИЛМ </t>
  </si>
  <si>
    <t>Таҳия ва қабули Консепсияи таҳсилоти фарогир</t>
  </si>
  <si>
    <t xml:space="preserve">ВМИ, ВТҲИА, ВММША, МИМҲД </t>
  </si>
  <si>
    <t xml:space="preserve"> Мачмӯи амалхо доир ба вориди барномахои тарзи хаёти солим ба низоми таҳсилот</t>
  </si>
  <si>
    <t>§3. СОЛИМИИ АҲОЛӢ ВА ДАРОЗУМРӢ</t>
  </si>
  <si>
    <t xml:space="preserve"> Таҳияи механизми низоми таълими касбии муттасили мутахассисони соҳаи тандурустӣ</t>
  </si>
  <si>
    <t>ВТҲИА, ВМИ</t>
  </si>
  <si>
    <t>Таҳияи "Барномаи тайёр кардани кадрҳои тиббӣ" то соли 2030</t>
  </si>
  <si>
    <t>ВТҲИА, ВРИС ВМИ</t>
  </si>
  <si>
    <t xml:space="preserve"> Баррасӣ ва навсозии барномаҳои таълимӣ, ҷорӣ намудани усулҳои инноватсионии таълим ва арзёбии пешрафт дар донишгоҳҳо ва коллеҷҳои тиббӣ</t>
  </si>
  <si>
    <t xml:space="preserve"> Дастгирии ихтисоси кормандони тиббӣ дар марказҳои калони тиббии байналмилалӣ</t>
  </si>
  <si>
    <t>ВТҲИА, ВРИС, ВМИ, ВКХ</t>
  </si>
  <si>
    <t xml:space="preserve"> Таҳияи механизми маблағгузории фаъолияти илмӣ дар соҳаи тандурустӣ</t>
  </si>
  <si>
    <t xml:space="preserve">ВТҲИА, ВМ, ВРИС </t>
  </si>
  <si>
    <t>Хар сол гузаронидани тахлил ва арзёбии бозори меҳнат дар сохаи тандурустӣ</t>
  </si>
  <si>
    <t>ВТҲИА</t>
  </si>
  <si>
    <t xml:space="preserve"> Такмили заминаи ҳуқуқӣ ва ташкилӣ барои дастгирии пешниҳоди хизматрасонии  тиббӣ, аз ҷумла механизмҳои андоз, таъмини дастрасии онҳо ба инфрасохтор</t>
  </si>
  <si>
    <t>ВТҲИА, ВА, ВМ</t>
  </si>
  <si>
    <t>Таҳияи стандартҳои клиникӣ, протоколҳо оид ба пешгирӣ, ташхис, табобати беморӣ ва барқарорсозии  саломатии беморон, барои татбиқи барномаи суғуртаи ҳатмӣ.</t>
  </si>
  <si>
    <t xml:space="preserve">ВТҲИА, ВА, ВРИС </t>
  </si>
  <si>
    <t xml:space="preserve"> Татбиқи кодекси ахлоқии кадрҳо, ки қоидаҳои кори кормандони тибро ба тартиб медарорад (аз ҷумла бо мақсади маҳдуд кардани амалияи ҳамкорӣ бо ширкатҳои дорусозӣ)</t>
  </si>
  <si>
    <t xml:space="preserve"> Таҳияи нақшаҳои ҳамаҷонибаи байниидоравии миллӣ оид ба пешгирии бемориҳои асосии сироятӣ</t>
  </si>
  <si>
    <t>ВТҲИА, ВСТН, ВМИ, ВК, АСМСНС</t>
  </si>
  <si>
    <t xml:space="preserve">  Эҷоди муҳити меъёрӣ - хукукӣ  барои рушди ширкатҳои хусусии тандурустӣ</t>
  </si>
  <si>
    <t xml:space="preserve"> Таҳияи нақшаи миёнамӯҳлати сохтмон, таҷдид ва васеъ кардани инфрасохтор дар соҳаи тандурустӣ дар доираи лоиҳаҳои ШДБХ (шарикии давлат ва бахши хусусӣ)</t>
  </si>
  <si>
    <t>Таҳияи нақшаи ягонаи дарозмуддати рушди инфрасохтор дар заминаи минтақаҳо ва сатҳҳои ёрии тиббӣ</t>
  </si>
  <si>
    <t>ВТҲИА, ВМ</t>
  </si>
  <si>
    <t xml:space="preserve"> Таҳияи воситаҳо ва татбиқи технологияҳои иттилоотӣ / ба қайд гирифтани бемориҳои асосӣ, ташкили пойгоҳҳои ягонаи ҷумҳуриявӣ</t>
  </si>
  <si>
    <t xml:space="preserve"> Таҳияи барномаи рушди муассисаҳои санаторию курортӣ дар низоми тандурустӣ.</t>
  </si>
  <si>
    <t xml:space="preserve"> Таҳияи Барномаи давлатии рушди саноати дорусозии Ҷумҳурии Точикистон барои давраи 2021-2025</t>
  </si>
  <si>
    <t xml:space="preserve">ВТҲИА, ВСТН </t>
  </si>
  <si>
    <t>Такмил ва таҳкими заминаи моддию техникии лабораторияҳо барои назорати сифати доруҳо</t>
  </si>
  <si>
    <t xml:space="preserve"> Таҳияи санадҳои меъёрии ҳуқуқии Қонуни Ҷумҳурии Тоҷикистон "Дар бораи таъмини аҳолӣ бо маҳсулоти ғанишудаи ғизоӣ", дохил намудани иловаҳои оҳан, кислотаи фолий ва витамини В 12 ва руҳ</t>
  </si>
  <si>
    <t>ВТҲИА, АСМСНС, ВА</t>
  </si>
  <si>
    <t>Таҳияи "Нақшаи бисёрсоҳавии беҳтар намудани ғизо"</t>
  </si>
  <si>
    <t>ВТҲИА, ВК, ВМИ, ВРИС</t>
  </si>
  <si>
    <t xml:space="preserve"> Татбиқи "Стратегияи ғизо ва фаъолияти ҷисмонӣ", "Барномаҳои пешгирии фарбеҳӣ ва ғизои солим", "Стратегияи рушди устувори хӯроки мактабӣ"</t>
  </si>
  <si>
    <t xml:space="preserve"> Гузаронидани ҳафтаи байналмилалии дастгирии синамаконӣ ва сертификатсияи беморхонаи ба кӯдакон дӯстдошта;</t>
  </si>
  <si>
    <t>ВТҲИА,</t>
  </si>
  <si>
    <t xml:space="preserve"> Таҳияи барномаҳои огоҳии аҳолӣ оид ба масъалаҳои амнияти ғизоӣ.</t>
  </si>
  <si>
    <t xml:space="preserve">ВТҲИА,ВММША, КТР  </t>
  </si>
  <si>
    <t xml:space="preserve"> Таҳияи заминаи меъёрӣ ва ҳуқуқии ҳифзи саломатии аҳолӣ аз моддаҳо ва организмҳои зараровари хӯрок, нӯшокиҳо</t>
  </si>
  <si>
    <t>ВТҲИА, ВА</t>
  </si>
  <si>
    <t xml:space="preserve"> Таъсиси инфрасохтори мувофиқ (лабораторияҳо) барои назорати байторӣ-санитарӣ ва фитосанитарӣ</t>
  </si>
  <si>
    <t xml:space="preserve"> Таҳияи маводи иттилоотӣ оид ба амалияи гигиенӣ ва санитарӣ дар байни аҳолӣ оид ба пешгирии бемориҳо ва камғизоӣ</t>
  </si>
  <si>
    <t xml:space="preserve">ВТҲИА </t>
  </si>
  <si>
    <t xml:space="preserve"> Таҳияи нақшаи ҳамаҷонибаи пешгирии бемориҳои сироятӣ (ВНМО / БПНМ, сил ва гепатити вирусӣ, вируси нави COVID-19)</t>
  </si>
  <si>
    <t>Таҳияи феҳристи гурӯҳҳои хатарноки одамон бо мақсади таъмини маҷмӯи чораҳои пешгирикунанда</t>
  </si>
  <si>
    <t xml:space="preserve"> Тақвияти талаботи қонунӣ барои муоинаи ҳатмии тиббии шахсони издивоҷ, занони ҳомиладор, муҳоҷирони меҳнатӣ ва ашхоси аз озодӣ маҳрумшуда</t>
  </si>
  <si>
    <t xml:space="preserve"> Хариди таҷҳизоти флюорографии статсионарӣ ва сайёр</t>
  </si>
  <si>
    <t xml:space="preserve"> Баланд бардоштани тахассуси табибон, ҳамшираҳои тибби табобати вируси нави COVID-19</t>
  </si>
  <si>
    <t xml:space="preserve"> Таҳияи нақшаи ҳамаҷонибаи тарзи ҳаёти солим бо мақсади баланд бардоштани сатҳи огоҳии аҳолӣ оид ба пешгирии бемориҳои сироятӣ, алахусус вируси нави COVID-19</t>
  </si>
  <si>
    <t>ВТҲИА, КТР</t>
  </si>
  <si>
    <t xml:space="preserve"> Таҳия, мутобиқшавӣ, аз нав дида баромадани стандартҳои миллӣ ва протоколҳои клиникӣ оид ба пешгирӣ, ташхис ва табобати бемориҳои сироятӣ</t>
  </si>
  <si>
    <t xml:space="preserve"> Таҳияи ҳуҷҷатҳои меъёрӣ барои муоинаи ҳатмии тиббӣ бо диққати махсус ба гурӯҳи одамони аз 50-сола боло</t>
  </si>
  <si>
    <t>Таъмини кадрҳои тиббӣ барои муассисаҳои томактабӣ ва мактабӣ</t>
  </si>
  <si>
    <t xml:space="preserve"> Сохтмони иншооти КАТ дар асоси дастгирии рушди механизми шарикии давлат ва бахши хусусӣ</t>
  </si>
  <si>
    <t>Сохтмони муассисаҳои тиббии деҳот, бо таҷҳизоти муосири озмоишгоҳӣ ва ташхисӣ таъмин намудани онҳо</t>
  </si>
  <si>
    <t xml:space="preserve"> Таҳияи маҷмӯи асосии хизматрасониҳои тиббӣ бо пешниҳоди ҳадди ақали эҳтиёҷ ба кумаки тиббӣ дар амбулаторияҳо, аз ҷумла пешниҳоди маводи мухаддир барои гурӯҳҳои осебпазири аҳолӣ;</t>
  </si>
  <si>
    <t xml:space="preserve"> Нақшаи васеъ намудани курсҳои кӯтоҳмуддати такмили ихтисос барои табибони умумӣ ва ҳамшираҳои тиббӣ таҳия карда шавад</t>
  </si>
  <si>
    <t xml:space="preserve"> Нақшаи рушди ёрии махсуси тиббӣ бо дарназардошти эҳтиёҷоти минтақаҳо, аз ҷумла бо таҷҳизоти муосир ва такмили ихтисоси мутахассисон таҳия карда шавад</t>
  </si>
  <si>
    <t>Ташкили марказҳои барқарорсозӣ ё шӯъбаи кудакони имконияташон маҳдуд дар муассисаҳои махсус</t>
  </si>
  <si>
    <t>Таҳияи маводи омӯзишӣ ва иттилоотӣ оид ба татбиқи "Барномаи миллии коммуникатсионӣ дар 1000 рӯзи аввали ҳаёти кӯдак" дар сатҳи КАТ ва сатҳи ҷомеа</t>
  </si>
  <si>
    <t>Таҳияи механизми таъмини такмили низоми ёрии доимии тиббӣ дар сатҳи беморхонаҳо бо мақсади пурзӯр намудани хизматрасонӣ барои эҳёи навзод ва ёрии тиббии тахассусӣ барои кӯдакони навзод</t>
  </si>
  <si>
    <t xml:space="preserve"> Таҳияи барномаи наҷот барои кӯдакони то 5-сола</t>
  </si>
  <si>
    <t xml:space="preserve"> Хариди ваксинаҳои нав барои пешгирии бемориҳои сироятӣ</t>
  </si>
  <si>
    <t xml:space="preserve"> Таҳияи бастаи ҳуҷҷатҳо барои таъмини фаъолияти пурраи марказҳои перинаталӣ</t>
  </si>
  <si>
    <t>Муайян кардани катҳои таваллудхона дар сатҳи КАТС дар ноҳияҳои дурдасти кӯҳистон</t>
  </si>
  <si>
    <t>Таҳияи маҷмӯи ҳуҷҷатҳо оид ба минтақавӣ кардани хадамоти тиббӣ барои занони ҳомила ва кӯдакони навзод</t>
  </si>
  <si>
    <t xml:space="preserve"> Нақшаи татбиқи Барномаи миллии солимии репродуктивӣ барои солҳои 2019-2022 таҳия карда шавад</t>
  </si>
  <si>
    <t xml:space="preserve"> Таҳия, мутобиқшавӣ, аз нав дида баромадани стандартҳои миллӣ ва протоколҳои клиникӣ дар соҳаи ҳифзи саломатии репродуктивӣ</t>
  </si>
  <si>
    <t xml:space="preserve"> Таҳия, мутобиқсозӣ ва паҳн кардани маводҳои иттилоотӣ дар соҳаи ҳифзи саломатии репродуктивӣ, аз ҷумла тавассути ВАО</t>
  </si>
  <si>
    <t xml:space="preserve">ВТҲИА, КТР  </t>
  </si>
  <si>
    <t xml:space="preserve"> Мониторинг ва баҳодиҳии вазъи солимии репродуктивӣ дар сатҳи КАТ</t>
  </si>
  <si>
    <t xml:space="preserve"> Таҳияи "Харитаи роҳ" барои бозори хадамоти суғуртаи тиббӣ</t>
  </si>
  <si>
    <t>Таҳияи тартиби маблағгузорӣ ва бастаи ҳуҷҷатҳо барои беморхонаҳо дар асоси ҳолатҳои муолиҷа</t>
  </si>
  <si>
    <t xml:space="preserve">ВТҲИА, ВА, ВМ  </t>
  </si>
  <si>
    <t xml:space="preserve"> Таҳияи дастурҳои методӣ оид ба баҳодиҳии молиявию иқтисодии сиёсатҳо ва барномаҳои низоми тандурустӣ</t>
  </si>
  <si>
    <t xml:space="preserve"> Таҳияи механизми вуруди сармоягузорӣ ба рушди технологии тиб</t>
  </si>
  <si>
    <t xml:space="preserve"> Таҳияи механизмҳои пардохти хизматрасонии гаронарзиши тиббӣ дар сатҳи сеюм</t>
  </si>
  <si>
    <t xml:space="preserve"> Таҳияи талаботи меъёрӣ барои муайян кардани категорияҳои хизматрасониҳои пулакӣ ва ройгон, аз ҷумла талабот ба миқёси ягонаи нархҳои хизматрасонии пулакӣ</t>
  </si>
  <si>
    <t xml:space="preserve"> Таҳияи "Харитаи роҳ барои мониторинг" ҷараёни молиявӣ ба соҳаи тандурустӣ;</t>
  </si>
  <si>
    <t>Лоиҳаҳои сармоягузорӣ дар доираи БИД: 1. Такмили лоиҳаи хидматрасонии тиббӣ, дуввуми маблағгузории иловагии гранти Бонки Ҷаҳонӣ</t>
  </si>
  <si>
    <t>Лоиҳаи рушди барвақтии кӯдакӣ барои бунёди сармояи инсонӣ дар Тоҷикистон, гранти БҶ</t>
  </si>
  <si>
    <t>ВТҲИА, ВМИ, ВМ</t>
  </si>
  <si>
    <t xml:space="preserve"> Маҷмӯи лоиҳаҳои хидматрасонии тиббӣ барои модарон ва кӯдакон.БРО Грант 0627-TAJ (SF)</t>
  </si>
  <si>
    <t>Лоиҳаи Ҳифзи саломатии модар ва кӯдак ва беҳтар намудани ёрии таъҷилии тиббӣ дар ноҳияҳои вилояти Хатлон.Бонки Рушди Олмон. Грант</t>
  </si>
  <si>
    <t xml:space="preserve"> Лоиҳа барои мубориза бо ҳолати фавқулодда COVID-19 Гранти # D604-TJ). Маблағи умумӣ 11,2 млн. Долл</t>
  </si>
  <si>
    <t xml:space="preserve"> Лоиҳаи “Беҳтар намудани хизматрасонии тиббӣ ба модарон ва кӯдакон дар чор ноҳияи вилояти Хатлон Маблаги умимии лоиҳа - 26,87 миллион доллари ИМА 23 миллион доллари ИМА имтиёзони Бонки Исломияи рушд -14, 95 миллион доллари ИМА Грант 8,5 миллион доллар</t>
  </si>
  <si>
    <t>§4. ҲИФЗИ ИҶТИМОӢ</t>
  </si>
  <si>
    <t xml:space="preserve"> Таҳияи лоиҳаҳои санадҳои меъёрии ҳуқуқӣ, ки ба санадҳои меъёрии ҳуқуқии амалкунандаи танзимкунандаи низоми ҳифзи иҷтимоӣ, аз ҷумла вобаста ба рушди ҳамкориҳои бахшҳои давлативу хусусӣ тағйиру иловаҳои мувофиқро пешбинӣ мекунанд </t>
  </si>
  <si>
    <t>ВТҲИА, АСИН, ВА,ВРИС</t>
  </si>
  <si>
    <t xml:space="preserve">2.Гузаронидани таҳлил ва арзёбии меъёрҳо ва санҷиши зарурати кӯмаки унвонии иҷтимоӣ ва дар асоси онҳо ворид намудани тағирот / иловаҳо ба феҳристи иттилоотии гурӯҳҳои осебпазири аҳолие, ки ба ҳифзи иҷтимоӣ ҳуқуқ доранд                                   </t>
  </si>
  <si>
    <t>ВТҲИА, АОПҶТ,ВРИС, КРМ</t>
  </si>
  <si>
    <t xml:space="preserve"> Татбиқи лоиҳаи рушди низоми ҳифзи иҷтимоии аҳолии деҳот </t>
  </si>
  <si>
    <t xml:space="preserve">ВТҲИА, ВК, КДСИАД, КРМ, МИМҲД, АИК </t>
  </si>
  <si>
    <t xml:space="preserve"> Таҳия ва татбиқи стандартҳои иҷтимоӣ дар бахшҳои рушди иҷтимоӣ, аз ҷумла таъмини кафолатҳои давлатии иҷтимоӣ дар соҳаи даромади ҳадди аққал, истеъмол, таъминот бо манзил</t>
  </si>
  <si>
    <t>ВТҲИА, ВРИС, ВМ, ВММША, АСИН, ВСТН, КВД  "ХМК"</t>
  </si>
  <si>
    <t xml:space="preserve"> Таҳия ва қабули Барномаи давлатии рушди ҳифзи иҷтимоии аҳолии Ҷумҳурии Тоҷикистон барои давраи то соли 2030</t>
  </si>
  <si>
    <t>ВТҲИА, ВММША, ВРИС, ВМ, ВА,  АСИН</t>
  </si>
  <si>
    <t xml:space="preserve"> Таҳия ва татбиқи механизмҳо / низомҳои "алоқаи бозпас" дар доираи таҳкими низоми идоракунии иттилоотии низоми суғуртаи иҷтимоӣ ва кӯмаки иҷтимоӣ         </t>
  </si>
  <si>
    <t>ВТҲИА, ВММША, АСИН,  МИМҲД</t>
  </si>
  <si>
    <t xml:space="preserve">Таҳияи Харитаи роҳ оид ба оптимизатсияи фаъолияти марказҳои хидматрасонии иҷтимоӣ, ки дар шакли фармоиши давлатии иҷтимоӣ хидматҳои иҷтимоӣ мерасонанд    </t>
  </si>
  <si>
    <t>ВТҲИА, МИМҲД</t>
  </si>
  <si>
    <t xml:space="preserve">Таҳияи харитаи роҳ оид ба татбиқи технологияҳои рақамӣ барои муайянкунии шахсият ва хизматрасонӣ ба нафақахӯрон, гирандагони кумакпулӣ ва хизматрасониҳои  иҷтимоӣ                      </t>
  </si>
  <si>
    <t xml:space="preserve">ВТҲИА, ВМ, АСИН, МИМҲД </t>
  </si>
  <si>
    <t xml:space="preserve">Таҳия ва қабули Барномаи давлатии омоданамоӣ ва бозомӯзии кадрҳо, ҷалб ва қабули мутахассисон, хатмкунандагон аз рӯи ихтисос барои кор дар муассисаҳои низоми ҳифзи иҷтимоии Ҷумҳурии Тоҷикистон                                        </t>
  </si>
  <si>
    <t>ВТҲИА, ВММША, ВМИ, ВРИС, АСИН</t>
  </si>
  <si>
    <t xml:space="preserve">2.Таҳияи Низомномаи нав дар бораи стандарти заминаи моддию техникӣ ва таъминоти муассисаҳои низоми ҳифзи иҷтимоӣ бо назардошти ҷорӣ намудани механизмҳои нав ва технологияҳои рақамӣ                                                </t>
  </si>
  <si>
    <t>ВТҲИА, ВРИС, ВМ, МИМҲД</t>
  </si>
  <si>
    <t>Ҷорӣ намудани механизмҳои «Равзанаи ягона» барои пешниҳод намудани хизматрасониҳои ҳифзи иҷтимоӣ</t>
  </si>
  <si>
    <t xml:space="preserve">ВТҲИА, АСИН, МИМҲД  </t>
  </si>
  <si>
    <t xml:space="preserve"> Гузаронидани арзёбии мониторингии солонаи сифати хизматрасонии иҷтимоӣ</t>
  </si>
  <si>
    <t>ВТҲИА, ВРИС, МИМҲД</t>
  </si>
  <si>
    <t xml:space="preserve">Таҳияи шаклҳои ҳисоботӣ дар самти омодагӣ ба гузариш ба буҷетикунонии  барномавии низоми ҳифзи иҷтимоӣ                                         </t>
  </si>
  <si>
    <t>ВТҲИА, ВМ, ВММША</t>
  </si>
  <si>
    <t xml:space="preserve">Таҳияи низомнома оид ба тартиби мониторинг ва баҳодиҳии татбиқи ислоҳоти сохторӣ ва институтсионалӣ дар низоми ҳифзи иҷтимоӣ                     </t>
  </si>
  <si>
    <t>ВТҲИА, ВММША, АСИН</t>
  </si>
  <si>
    <t xml:space="preserve"> Таҳияи Низомнома дар бораи таъсиси Фонди ҳифзи иҷтимоӣ дар шакли ШДБХ, бо мақсади ҷамъоварӣ ва самараноктар харҷ кардани маблағҳое, ​​ки аз корхонаҳо, ташкилотҳо ва шаҳрвандон ба мақсадҳои хайрия ворид карда мешаванд                                        </t>
  </si>
  <si>
    <t xml:space="preserve">ВТҲИА, ВМ, ВММША, КДСИАД, АСИН,  ВА,  </t>
  </si>
  <si>
    <t xml:space="preserve">Дохил намудани масъалаҳои робитаҳои байниидоравӣ ба Низомномаи фаъолияти муассисаҳои иҷтимоӣ, Стратегияҳои рушди соҳаҳо ва минтақаҳо                                     </t>
  </si>
  <si>
    <t>ҲҶТ, ВТҲИА, ВРИС, ВА, ВММША, АСИН, ККЗО, МИМҲД</t>
  </si>
  <si>
    <t xml:space="preserve"> Таҳияи Низомнома оид ба вокуниш ва пайдарпаии амалҳои низоми ҳифзи иҷтимоӣ, аз ҷумла суғуртаи иҷтимоӣ дар ҳолатҳои фавқулоддаи мухталиф (ҲФ)</t>
  </si>
  <si>
    <t>ВТҲИА, АСИН, КҲФМГ, КРМ, МИМҲД</t>
  </si>
  <si>
    <t xml:space="preserve"> Такмили Феҳристи ягонаи ҳифзи иҷтимоии аҳолӣ аз рӯи ҷинс, синну сол бо ҷудо кардани кӯдакон, бекорон, пиронсолон, маъюбон ва дигар гурӯҳҳои осебпазири аҳолӣ                                              </t>
  </si>
  <si>
    <t>ВТҲИА, АСПРТ, ВММША, ВА, АСИН</t>
  </si>
  <si>
    <t xml:space="preserve">Таҳия ва қабули Консепсияи дарозмуддати ислоҳоти низоми таъминоти нафақа              </t>
  </si>
  <si>
    <t>АСИН, ВТҲИА, ВРИС, ВМ, ВММША,  МИМҲД</t>
  </si>
  <si>
    <t>Таҳияи Барномаи давлатии рушди низоми суғуртаи иҷтимоии Ҷумҳурии Тоҷикистон барои давраи то соли 2030</t>
  </si>
  <si>
    <t xml:space="preserve"> Таҳияи Кодекси суғуртаи иҷтимоӣ ва нафақа (бо дастгирии шарикони рушд) бо мақсади ба низоми ягона даровардани меъёрҳои ҳуқуқии таъминоти нафақа ва суғуртаи иҷтимоӣ                               </t>
  </si>
  <si>
    <t xml:space="preserve"> АСИН, ВТҲИА, ВММША,  ВРИС,  ВМ, ВА</t>
  </si>
  <si>
    <t xml:space="preserve"> Таҳияи харитаи роҳ оид ба таҳкими ислоҳот дар низоми нафақа ва ислоҳоти низомвӣ  (системавӣ) дар бозори меҳнат ва бозори маҳсулоти молиявӣ                                                     </t>
  </si>
  <si>
    <t>АСИН, ВММША, ВТҲИА, ВРИС, ВМ,  МИМҲД</t>
  </si>
  <si>
    <t xml:space="preserve"> Таҳияи харитаи роҳ барои ташкил намудани низоми ҷалб, назорат ва танзими дороиҳои нафақавии сармоягузорӣ                                                   </t>
  </si>
  <si>
    <t>АСИН, ВТҲИА, ВРИС, ВМ, ВММША, МИМҲД</t>
  </si>
  <si>
    <t xml:space="preserve"> Ташкили баҳодиҳии алоқамандии бори андоз ва таъминоти нафақа дар заминаи соҳаҳо ва минтақаҳои кишвар барои пешниҳод ба Ҳукумат                  </t>
  </si>
  <si>
    <t>АСИН, ВТҲИА, ВРИС, ВМ, ВММША, НК, МИМҲД</t>
  </si>
  <si>
    <t xml:space="preserve"> Татбиқи моделҳои ҳисобҳои актуарӣ ва таҳияи пешгӯиҳои устувории низоми нафақа</t>
  </si>
  <si>
    <t>АСИН, ВТҲИА, ВРИС, ВМ</t>
  </si>
  <si>
    <t xml:space="preserve"> Даровардани тағирот ба санадҳои меъёрии ҳуқуқӣ бо мақсади афзоиши фарогирӣ ва рушди раванди додани кумакпулӣ барои ҳомиладорӣ ва таваллуд, нигоҳубини кӯдак                                           </t>
  </si>
  <si>
    <t>ВМ, ВТҲИА, АСИН, ФНПТ</t>
  </si>
  <si>
    <t xml:space="preserve"> Таҳияи Харитаи роҳ оид ба ташкили низоми ғизои иҷтимоӣ барои кӯдакон аз оилаҳои табақаҳои камбизоати аҳолӣ</t>
  </si>
  <si>
    <t>ВМИ, КМР, МПНТ, ВТҲИА, МИМҲД</t>
  </si>
  <si>
    <t xml:space="preserve"> Таҳия ва татбиқи намудҳои гуногуни хидматрасониҳои иҷтимоӣ, ки ба кӯдакони оилаҳои камбизоат равона карда шудаанд ва  вуруди онҳоро ба муассисаҳои интернатӣ / статсионарӣ пешгирӣ мекунанд</t>
  </si>
  <si>
    <t xml:space="preserve">ВТҲИА, ВМИ, ККЗО, ВМ,  ВММША, АСИН, МИМҲД </t>
  </si>
  <si>
    <t xml:space="preserve"> Таҳия ва қабули барномаҳои мақсадноки минтақавӣ, ки низоми ҳавасмандгардонии иҷтимоӣ, мусоидат ба шуғл, таъминоти нафақа, таҳсилоти доимӣ ва кӯмаки иҷтимоиро дар бар мегирад (ҳамоҳангсозии мутақобилаи чораҳо оид ба баланд бардоштани сатҳи дастрасии таҳсилот, шуғл, тандурустӣ ва ҳифзи иҷтимоӣ ба табақаҳои камбизоати аҳолӣ)                                           </t>
  </si>
  <si>
    <t>ВММША, КРМ, ВТҲИА, ВРИС, КДЖС, МИМҲД</t>
  </si>
  <si>
    <t xml:space="preserve">Таҳия ва қабули Барномаи давлатӣ оид ба масъалаҳои пиршавӣ ва стандартҳои ҳадди ақали дастгирии мақсадноки иҷтимоии шаҳрвандони пиронсол                                                       </t>
  </si>
  <si>
    <t xml:space="preserve">Таҳияи маҷмӯи чорабиниҳо оид ба таҳкими заминаи моддию техникӣ ва кадрии шабакаи муассисаҳо ва хадамотҳое, ки ба пиронсолон хизматрасониҳои ҳаётан муҳими иҷтимоӣ мерасонанд (марказҳои геронтологӣ, хонаҳои будубоши муваққатӣ, хадамоти сайёри иҷтимоӣ, беморхонаҳои кӯмаки тиббию иҷтимоӣ, клубҳо барои шахсони калонсол)                                                           </t>
  </si>
  <si>
    <t>ВТҲИА, ВМ, МИМҲД</t>
  </si>
  <si>
    <t xml:space="preserve">Таҳия ва татбиқи Стандартҳои барвақт ошкор намудан ва пешгирии ҳолатҳои нави маъюбии кӯдак ва нуқсонҳои модарзодӣ                                                   </t>
  </si>
  <si>
    <t>Такмили усулҳо ва механизмҳои муайян кардани маъюбӣ мутобиқи меъёрҳо ва стандартҳои байналмилалӣ</t>
  </si>
  <si>
    <t xml:space="preserve"> Қабул / тасдиқ ва татбиқи стандарт ва амалияи дастгирии  барномаҳои тавонбахшӣ барои маъюбон                        </t>
  </si>
  <si>
    <t xml:space="preserve"> Ташкили мониторинги фарогирӣ ва баррасии амалии талабот оид ба фароҳам овардани муҳити бидуни монеа барои ҳаёт барои маъюбон дар шаҳрсозӣ ва рушди нақлиёти ҷамъиятӣ</t>
  </si>
  <si>
    <t xml:space="preserve">    ВТҲИА, Парлумон, АДҲИА, КАСПРИ</t>
  </si>
  <si>
    <t>Гузаронидани таҷдиди корхонаи протезӣ-ортопедӣ дар ш.Душанбе</t>
  </si>
  <si>
    <t>ВТҲИА, ВРИС, ВМ, КДСИАД,  КАСПРИ, АДҲИА</t>
  </si>
  <si>
    <t xml:space="preserve"> Амалӣ намудани тадбирҳо оид ба рушди низоми марказҳои тавонбахшӣ дар нақшаи миёнамӯҳлати сохтмонӣ, барқарорсозӣ, всеъкунии инфрасохтори низоми тандурустӣ дар доираи лоиҳаҳои ШДБХ                                                        </t>
  </si>
  <si>
    <t xml:space="preserve"> ВТҲИА, ВМ, АДҲИА, КДСИАД
КРМ, МИМҲД
</t>
  </si>
  <si>
    <t xml:space="preserve"> Ташаккули муносибати мусбӣ ва бидуни табъиз дар ҷомеа нисбати маъюбон </t>
  </si>
  <si>
    <t xml:space="preserve"> Омодасозии заминаи ҳуқуқӣ ва меъёрӣ оид ба ҷорӣ намудани кумакпулӣ барои онҳое, ки ба аъзои оилаи маъюб нигоҳубин мекунанд                                                     </t>
  </si>
  <si>
    <t xml:space="preserve">ВТҲИА,   ВА,  АСИН, АДҲИА, </t>
  </si>
  <si>
    <t xml:space="preserve">Навсозии низоми стандартҳои дастгирии ғайримолиявии гурӯҳҳои осебпазири аҳолӣ (таъминот бо манзил, доруворӣ, нақлиёт, ғизо)                                                      </t>
  </si>
  <si>
    <t xml:space="preserve"> ВТҲИА,ВМ, ВН, АДҲИА</t>
  </si>
  <si>
    <t xml:space="preserve">Дохил намудани масъалаҳои ҳамоҳангсозии байниидоравӣ оид ба дастгирии ғайримолиявии гурӯҳҳои осебпазири аҳолӣ ба стратегияи рушди маориф, тандурустӣ, сохтмони манзил                                                            </t>
  </si>
  <si>
    <t xml:space="preserve"> ВТҲИА, АДҲИА, ВМИ, ВММША, КАСПРИ, МИМҲД</t>
  </si>
  <si>
    <t>§5. ФАРҲАНГ ВА САНЪАТ</t>
  </si>
  <si>
    <t xml:space="preserve"> Таҳияи механизмҳои ҷалби ташкилотҳои ғайридавлатӣ, ҳуқуқи инсон, занон ва ҷавонон барои иштирок дар  пешбурди сиёсати солимии репродуктивӣ ва равандҳои қонунгузорӣ ва барномавӣ</t>
  </si>
  <si>
    <t>Дохил намудани масъалаҳои ташкили низоми тарғиби тарзи ҳаёти солим барои ҷавонон, бо дарназардошти хусусиятҳои рафтор ва дарки иттилоот аз ҷониби ҷавонони синну соли гуногун ба нақшаи маҷмӯии тарзи ҳаёти солим бо таваҷҷӯҳ ба таъмини модаршавии бехатар, пешгирии бемориҳои бо роҳи ҷинсӣ гузаранда ва бемориҳои сироятӣ</t>
  </si>
  <si>
    <t xml:space="preserve"> Ҷорӣ намудани курсҳо оид ба тарзи ҳаёти солим (ТҲС) дар низоми таҳсилоти миёнаи умумӣ</t>
  </si>
  <si>
    <t xml:space="preserve"> Таҳияи маҷмӯи чорабиниҳо оид ба корҳои профилактикӣ бо наврасон ва ҷавонони гурӯҳи хатари иҷтимоӣ дар самти пешгирии рафтори манфӣ / хатарнок дар муҳити ҷавонон</t>
  </si>
  <si>
    <t xml:space="preserve"> Таъсиси низоми мониторинги сотсиологии равандҳои ҷалби наврасон ва ҷавонон ба истеъмоли нашъа, машрубот ва моддаҳои психотропӣ, танфурӯшӣ</t>
  </si>
  <si>
    <t xml:space="preserve"> Тақвият додани барномаҳои машварати барои чавонон  ва хизмтрасонихои муассисахои тиббии  дӯстона ба ҷавонон (алалхусус дар самти баланд бардоштани маърифати барнома)</t>
  </si>
  <si>
    <t xml:space="preserve"> Ташкили барномаҳои кӯмаки равонӣ ба наврасон ва ҷавонон, пешгирии худкушӣ</t>
  </si>
  <si>
    <t xml:space="preserve"> Гузаронидани барномаҳои махсуси роҳнамоии касбӣ ва шуғли аҳолӣ барои ҷавонони "гурӯҳи осебпазир", ташкили марказҳои сайёри роҳнамоии касбӣ</t>
  </si>
  <si>
    <t xml:space="preserve"> Таҷдиди назарияи барномаҳои таълимӣ дар соҳаи технологияҳои иттилоотӣ-коммуникатсионӣ ва иқтисоди рақамӣ</t>
  </si>
  <si>
    <t xml:space="preserve"> Таҳия ва татбиқи солонаи маҷмўи чорабиниҳо оид ба тарғиби тарбияи ҷисмонӣ ва варзиши оммавӣ ҳамчун ҷузъи муҳими тарзи ҳаёти солими аҳолӣ дар доираи татбиқи Барномаи миллии тарзи ҳаёти солим дар ofумҳурии Тоҷикистон</t>
  </si>
  <si>
    <t xml:space="preserve">§7. РУШДИ САЙЁҲӢ </t>
  </si>
  <si>
    <t xml:space="preserve"> Таҳияи стандартҳои нав ва такмил додани стандартҳои мавҷудаи мутобиқати стандартҳои экологӣ, сохтмонӣ ва санитарӣ дар сохтмони инфрасохтори сайёҳӣ, сифати хизматрасонии сайёҳӣ</t>
  </si>
  <si>
    <t xml:space="preserve">КРС, ВТҲИА,  КЗОС, КАС </t>
  </si>
  <si>
    <t xml:space="preserve"> Таҳияи нақшаи коммуникатсионӣ доир ба огоҳ кардани мардум оид ба масъалаҳои солимӣ ва бехатарии сайёҳӣ</t>
  </si>
  <si>
    <t xml:space="preserve">КРС, ВТҲИА, КТР  </t>
  </si>
  <si>
    <t xml:space="preserve"> Таҳия ва тасдиқи Низомнома  доир ба таъмини тозагӣ ва назорати санитарӣ дар ҷойҳо ва маршрутҳои сайёхӣ</t>
  </si>
  <si>
    <t>КРС, ВТҲИА</t>
  </si>
  <si>
    <t xml:space="preserve"> Таҳия ва иловаҳои нав ба протоколҳои мавҷуда оид ба ҳифзи меҳнат ва чораҳои бехатарӣ дар ҷойҳо ва хатсайрҳои сайёхӣ</t>
  </si>
  <si>
    <t xml:space="preserve">КРС, ВТҲИА, ВММША </t>
  </si>
  <si>
    <t xml:space="preserve"> Таҳияи нақшаи тайёр кардани кадрҳои иншооти сайёхии кишвар  доир ба риояи  қоидаҳои ҷории саломатӣ ва таъмин бо асбобҳои муҳофизатии шахсӣ</t>
  </si>
  <si>
    <t>§8. ТАЪМИНИ ШАРОИТИ ЗИНДАГИИ АРЗАНДА</t>
  </si>
  <si>
    <t xml:space="preserve"> Сохтмони иншооти иҷтимоӣ ва инфрасохтори муҳандисию коммуникатсионӣ дар худуди заминхои барои сохтмони манзил чудогардида</t>
  </si>
  <si>
    <t xml:space="preserve"> ВМваИ, ВМ, ВТҲИА, ВРИС, КВД ХМК, МИМҲД</t>
  </si>
  <si>
    <t xml:space="preserve"> Таҳия ва тасдиқи Низомнома оид ба меъёрхои истеъмолӣ ва гурӯҳҳои афзалиятноки истеъмолкунандагони хизматрасонихои коммунали </t>
  </si>
  <si>
    <t>§10. ПАСТ КАРДАНИ САТҲИ НОБАРОБАРИИ ИҶТИМОӢ ВА ГЕНДЕРӢ</t>
  </si>
  <si>
    <t xml:space="preserve"> Таҳия ва пешбурди барномаҳои омӯзиш ва бозомӯзӣ барои заноне, ки пас аз танаффуси дароз ба бозори меҳнат бармегарданд</t>
  </si>
  <si>
    <t>Таҳияи дастурҳо оид ба стандартҳои ҳадди ақали хидматрасонӣ оид ба пешгирии зӯроварӣ ва кӯмак ба қурбониёни зӯроварӣ</t>
  </si>
  <si>
    <t xml:space="preserve"> Мустаҳкам намудани заминаи моддию техникии хидматҳо барои кӯмак ба қурбониёни зӯроварӣ</t>
  </si>
  <si>
    <t xml:space="preserve">4. РУШДИ МИНТАҚАҲО </t>
  </si>
  <si>
    <t>Таҳияи харитаи роҳ барои рушди фарогирии шаҳрҳо ва минтақаҳо</t>
  </si>
  <si>
    <t xml:space="preserve"> Таҳияи чораҳои ҳавасмандгардонӣ оид ба пурзӯр намудани хизматрасонӣ оид ба нигоҳубини шахсони танҳо, пиронсолон ва маъюбон дар шаҳру ноҳияҳо</t>
  </si>
  <si>
    <t>ВТҲИА, КҶВ, ВКД</t>
  </si>
  <si>
    <t xml:space="preserve"> КҶВ, ВТҲИА</t>
  </si>
  <si>
    <t>ВТҲИА, КҶВ</t>
  </si>
  <si>
    <t>ВТҲИА, КҶВ, ККЗО</t>
  </si>
  <si>
    <t>ВТҲИА, КҶВ,ККЗО</t>
  </si>
  <si>
    <t>ВМИ, ВТҲИА</t>
  </si>
  <si>
    <t>ККЗО, ВТҲИА</t>
  </si>
  <si>
    <t>ККЗО, ВКД, ВМИ, ВТҲИА</t>
  </si>
  <si>
    <t>ВТҲИА, КРМ, ВРИС</t>
  </si>
  <si>
    <t>ВТҲИА, ВРИС</t>
  </si>
  <si>
    <t>КҲМЗ,                    КВД ХМК, ВТҲИА</t>
  </si>
  <si>
    <t>ВКД, ВТҲИА</t>
  </si>
  <si>
    <t>ВМИ, ВТҲИА, ВММША</t>
  </si>
  <si>
    <t>ҲАМАГӢӢ 138 ЧОРАБИНӢ</t>
  </si>
  <si>
    <t>Масъул 105</t>
  </si>
  <si>
    <t>Ҳаммасъул  33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</si>
</sst>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44" formatCode="_-* #,##0.00\ &quot;₽&quot;_-;\-* #,##0.00\ &quot;₽&quot;_-;_-* &quot;-&quot;??\ &quot;₽&quot;_-;_-@_-"/>
    <numFmt numFmtId="164" formatCode="#,##0.0"/>
    <numFmt numFmtId="165" formatCode="0.0"/>
    <numFmt numFmtId="166" formatCode="[$$-409]#,##0.00"/>
  </numFmts>
  <fonts count="14" x14ac:knownFonts="1">
    <font>
      <sz val="11"/>
      <color theme="1"/>
      <name val="Calibri"/>
      <family val="2"/>
      <scheme val="minor"/>
    </font>
    <font>
      <sz val="11"/>
      <color theme="1"/>
      <name val="Calibri"/>
      <family val="2"/>
      <charset val="204"/>
      <scheme val="minor"/>
    </font>
    <font>
      <sz val="11"/>
      <color theme="1"/>
      <name val="Calibri"/>
      <family val="2"/>
      <scheme val="minor"/>
    </font>
    <font>
      <b/>
      <sz val="20"/>
      <color theme="1"/>
      <name val="Times New Roman"/>
      <family val="1"/>
      <charset val="204"/>
    </font>
    <font>
      <sz val="20"/>
      <color theme="1"/>
      <name val="Times New Roman"/>
      <family val="1"/>
      <charset val="204"/>
    </font>
    <font>
      <b/>
      <sz val="20"/>
      <name val="Times New Roman"/>
      <family val="1"/>
      <charset val="204"/>
    </font>
    <font>
      <b/>
      <sz val="18"/>
      <color theme="1"/>
      <name val="Times New Roman"/>
      <family val="1"/>
      <charset val="204"/>
    </font>
    <font>
      <sz val="14"/>
      <color theme="1"/>
      <name val="Times New Roman"/>
      <family val="1"/>
      <charset val="204"/>
    </font>
    <font>
      <sz val="14"/>
      <name val="Times New Roman"/>
      <family val="1"/>
      <charset val="204"/>
    </font>
    <font>
      <b/>
      <sz val="14"/>
      <name val="Times New Roman"/>
      <family val="1"/>
      <charset val="204"/>
    </font>
    <font>
      <sz val="18"/>
      <color theme="1"/>
      <name val="Calibri"/>
      <family val="2"/>
      <scheme val="minor"/>
    </font>
    <font>
      <sz val="14"/>
      <color rgb="FF000000"/>
      <name val="Times New Roman"/>
      <family val="1"/>
      <charset val="204"/>
    </font>
    <font>
      <sz val="18"/>
      <color theme="1"/>
      <name val="Times New Roman"/>
      <family val="1"/>
      <charset val="204"/>
    </font>
    <font>
      <b/>
      <sz val="16"/>
      <name val="Times New Roman"/>
      <family val="1"/>
      <charset val="204"/>
    </font>
  </fonts>
  <fills count="3">
    <fill>
      <patternFill patternType="none"/>
    </fill>
    <fill>
      <patternFill patternType="gray125"/>
    </fill>
    <fill>
      <patternFill patternType="solid">
        <fgColor theme="0"/>
        <bgColor indexed="64"/>
      </patternFill>
    </fill>
  </fills>
  <borders count="13">
    <border>
      <left/>
      <right/>
      <top/>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top style="thin">
        <color auto="1"/>
      </top>
      <bottom/>
      <diagonal/>
    </border>
    <border>
      <left/>
      <right style="thin">
        <color auto="1"/>
      </right>
      <top style="thin">
        <color auto="1"/>
      </top>
      <bottom/>
      <diagonal/>
    </border>
    <border>
      <left style="thin">
        <color auto="1"/>
      </left>
      <right style="thin">
        <color auto="1"/>
      </right>
      <top/>
      <bottom/>
      <diagonal/>
    </border>
    <border>
      <left style="thin">
        <color auto="1"/>
      </left>
      <right/>
      <top/>
      <bottom style="thin">
        <color auto="1"/>
      </bottom>
      <diagonal/>
    </border>
    <border>
      <left/>
      <right style="thin">
        <color auto="1"/>
      </right>
      <top/>
      <bottom style="thin">
        <color auto="1"/>
      </bottom>
      <diagonal/>
    </border>
    <border>
      <left style="thin">
        <color auto="1"/>
      </left>
      <right style="thin">
        <color auto="1"/>
      </right>
      <top/>
      <bottom style="thin">
        <color auto="1"/>
      </bottom>
      <diagonal/>
    </border>
    <border>
      <left style="thin">
        <color auto="1"/>
      </left>
      <right style="thin">
        <color auto="1"/>
      </right>
      <top style="thin">
        <color auto="1"/>
      </top>
      <bottom style="thin">
        <color auto="1"/>
      </bottom>
      <diagonal/>
    </border>
    <border>
      <left style="medium">
        <color indexed="64"/>
      </left>
      <right/>
      <top/>
      <bottom/>
      <diagonal/>
    </border>
  </borders>
  <cellStyleXfs count="3">
    <xf numFmtId="0" fontId="0" fillId="0" borderId="0"/>
    <xf numFmtId="44" fontId="2" fillId="0" borderId="0" applyFont="0" applyFill="0" applyBorder="0" applyAlignment="0" applyProtection="0"/>
    <xf numFmtId="0" fontId="1" fillId="0" borderId="0"/>
  </cellStyleXfs>
  <cellXfs count="69">
    <xf numFmtId="0" fontId="0" fillId="0" borderId="0" xfId="0"/>
    <xf numFmtId="0" fontId="8" fillId="2" borderId="11" xfId="2" applyFont="1" applyFill="1" applyBorder="1" applyAlignment="1">
      <alignment horizontal="left" vertical="center" wrapText="1"/>
    </xf>
    <xf numFmtId="0" fontId="8" fillId="2" borderId="11" xfId="2" applyFont="1" applyFill="1" applyBorder="1" applyAlignment="1">
      <alignment horizontal="center" vertical="center" wrapText="1"/>
    </xf>
    <xf numFmtId="164" fontId="8" fillId="2" borderId="11" xfId="2" applyNumberFormat="1" applyFont="1" applyFill="1" applyBorder="1" applyAlignment="1">
      <alignment horizontal="center" vertical="center" wrapText="1"/>
    </xf>
    <xf numFmtId="0" fontId="8" fillId="2" borderId="2" xfId="0" applyFont="1" applyFill="1" applyBorder="1" applyAlignment="1">
      <alignment horizontal="left" vertical="center" wrapText="1"/>
    </xf>
    <xf numFmtId="0" fontId="8" fillId="2" borderId="0" xfId="0" applyFont="1" applyFill="1" applyAlignment="1">
      <alignment horizontal="left" vertical="center" wrapText="1"/>
    </xf>
    <xf numFmtId="4" fontId="8" fillId="2" borderId="11" xfId="2" applyNumberFormat="1" applyFont="1" applyFill="1" applyBorder="1" applyAlignment="1">
      <alignment horizontal="center" vertical="center"/>
    </xf>
    <xf numFmtId="165" fontId="8" fillId="2" borderId="11" xfId="2" applyNumberFormat="1" applyFont="1" applyFill="1" applyBorder="1" applyAlignment="1">
      <alignment horizontal="center" vertical="center"/>
    </xf>
    <xf numFmtId="0" fontId="8" fillId="2" borderId="11" xfId="0" applyFont="1" applyFill="1" applyBorder="1" applyAlignment="1">
      <alignment horizontal="left" vertical="center" wrapText="1"/>
    </xf>
    <xf numFmtId="0" fontId="11" fillId="2" borderId="11" xfId="2" applyFont="1" applyFill="1" applyBorder="1" applyAlignment="1">
      <alignment horizontal="center" vertical="center" wrapText="1"/>
    </xf>
    <xf numFmtId="0" fontId="8" fillId="2" borderId="11" xfId="2" applyFont="1" applyFill="1" applyBorder="1" applyAlignment="1">
      <alignment horizontal="left" vertical="top" wrapText="1"/>
    </xf>
    <xf numFmtId="0" fontId="8" fillId="2" borderId="11" xfId="0" applyFont="1" applyFill="1" applyBorder="1" applyAlignment="1">
      <alignment horizontal="center" vertical="center" wrapText="1"/>
    </xf>
    <xf numFmtId="4" fontId="8" fillId="2" borderId="11" xfId="2" applyNumberFormat="1" applyFont="1" applyFill="1" applyBorder="1" applyAlignment="1">
      <alignment horizontal="center" vertical="center" wrapText="1"/>
    </xf>
    <xf numFmtId="166" fontId="8" fillId="2" borderId="11" xfId="2" applyNumberFormat="1" applyFont="1" applyFill="1" applyBorder="1" applyAlignment="1">
      <alignment horizontal="center" vertical="center" wrapText="1"/>
    </xf>
    <xf numFmtId="0" fontId="7" fillId="2" borderId="11" xfId="0" applyFont="1" applyFill="1" applyBorder="1"/>
    <xf numFmtId="0" fontId="8" fillId="2" borderId="4" xfId="2" applyFont="1" applyFill="1" applyBorder="1" applyAlignment="1">
      <alignment horizontal="left" vertical="center" wrapText="1"/>
    </xf>
    <xf numFmtId="0" fontId="8" fillId="2" borderId="11" xfId="0" applyFont="1" applyFill="1" applyBorder="1"/>
    <xf numFmtId="0" fontId="8" fillId="2" borderId="10" xfId="0" applyFont="1" applyFill="1" applyBorder="1" applyAlignment="1">
      <alignment horizontal="left" vertical="center" wrapText="1"/>
    </xf>
    <xf numFmtId="165" fontId="8" fillId="2" borderId="11" xfId="2" applyNumberFormat="1" applyFont="1" applyFill="1" applyBorder="1" applyAlignment="1">
      <alignment horizontal="center" vertical="center" wrapText="1"/>
    </xf>
    <xf numFmtId="49" fontId="8" fillId="2" borderId="11" xfId="1" applyNumberFormat="1" applyFont="1" applyFill="1" applyBorder="1" applyAlignment="1">
      <alignment horizontal="left" vertical="center" wrapText="1"/>
    </xf>
    <xf numFmtId="49" fontId="8" fillId="2" borderId="11" xfId="2" applyNumberFormat="1" applyFont="1" applyFill="1" applyBorder="1" applyAlignment="1">
      <alignment horizontal="center" vertical="center" wrapText="1"/>
    </xf>
    <xf numFmtId="0" fontId="0" fillId="2" borderId="0" xfId="0" applyFill="1"/>
    <xf numFmtId="0" fontId="3" fillId="2" borderId="11" xfId="0" applyFont="1" applyFill="1" applyBorder="1" applyAlignment="1">
      <alignment horizontal="center" vertical="center"/>
    </xf>
    <xf numFmtId="0" fontId="7" fillId="2" borderId="11" xfId="0" applyFont="1" applyFill="1" applyBorder="1" applyAlignment="1">
      <alignment horizontal="center" vertical="center"/>
    </xf>
    <xf numFmtId="165" fontId="7" fillId="2" borderId="11" xfId="0" applyNumberFormat="1" applyFont="1" applyFill="1" applyBorder="1" applyAlignment="1">
      <alignment horizontal="center" vertical="center"/>
    </xf>
    <xf numFmtId="0" fontId="0" fillId="2" borderId="11" xfId="0" applyFill="1" applyBorder="1"/>
    <xf numFmtId="0" fontId="8" fillId="2" borderId="12" xfId="0" applyFont="1" applyFill="1" applyBorder="1" applyAlignment="1">
      <alignment horizontal="left" vertical="center" wrapText="1"/>
    </xf>
    <xf numFmtId="0" fontId="8" fillId="2" borderId="11" xfId="2" applyFont="1" applyFill="1" applyBorder="1" applyAlignment="1">
      <alignment horizontal="center" vertical="center"/>
    </xf>
    <xf numFmtId="44" fontId="8" fillId="2" borderId="10" xfId="1" applyFont="1" applyFill="1" applyBorder="1" applyAlignment="1">
      <alignment horizontal="left" vertical="center" wrapText="1"/>
    </xf>
    <xf numFmtId="2" fontId="8" fillId="2" borderId="11" xfId="2" applyNumberFormat="1" applyFont="1" applyFill="1" applyBorder="1" applyAlignment="1">
      <alignment horizontal="center" vertical="center"/>
    </xf>
    <xf numFmtId="166" fontId="8" fillId="2" borderId="11" xfId="2" applyNumberFormat="1" applyFont="1" applyFill="1" applyBorder="1" applyAlignment="1">
      <alignment horizontal="center" vertical="center"/>
    </xf>
    <xf numFmtId="166" fontId="8" fillId="2" borderId="4" xfId="2" applyNumberFormat="1" applyFont="1" applyFill="1" applyBorder="1" applyAlignment="1">
      <alignment horizontal="center" vertical="center"/>
    </xf>
    <xf numFmtId="164" fontId="8" fillId="2" borderId="4" xfId="2" applyNumberFormat="1" applyFont="1" applyFill="1" applyBorder="1" applyAlignment="1">
      <alignment horizontal="center" vertical="center" wrapText="1"/>
    </xf>
    <xf numFmtId="165" fontId="8" fillId="2" borderId="4" xfId="2" applyNumberFormat="1" applyFont="1" applyFill="1" applyBorder="1" applyAlignment="1">
      <alignment horizontal="center" vertical="center" wrapText="1"/>
    </xf>
    <xf numFmtId="165" fontId="7" fillId="2" borderId="11" xfId="0" applyNumberFormat="1" applyFont="1" applyFill="1" applyBorder="1"/>
    <xf numFmtId="0" fontId="7" fillId="2" borderId="1" xfId="0" applyFont="1" applyFill="1" applyBorder="1" applyAlignment="1">
      <alignment horizontal="center" vertical="center"/>
    </xf>
    <xf numFmtId="0" fontId="9" fillId="2" borderId="11" xfId="2" applyFont="1" applyFill="1" applyBorder="1" applyAlignment="1">
      <alignment horizontal="left" vertical="center" wrapText="1"/>
    </xf>
    <xf numFmtId="0" fontId="13" fillId="2" borderId="11" xfId="2" applyFont="1" applyFill="1" applyBorder="1" applyAlignment="1">
      <alignment horizontal="left" vertical="center" wrapText="1"/>
    </xf>
    <xf numFmtId="0" fontId="6" fillId="2" borderId="1" xfId="0" applyFont="1" applyFill="1" applyBorder="1" applyAlignment="1">
      <alignment horizontal="center"/>
    </xf>
    <xf numFmtId="0" fontId="10" fillId="2" borderId="2" xfId="0" applyFont="1" applyFill="1" applyBorder="1" applyAlignment="1">
      <alignment horizontal="center"/>
    </xf>
    <xf numFmtId="0" fontId="10" fillId="2" borderId="3" xfId="0" applyFont="1" applyFill="1" applyBorder="1" applyAlignment="1">
      <alignment horizontal="center"/>
    </xf>
    <xf numFmtId="0" fontId="3" fillId="2" borderId="1" xfId="0" applyFont="1" applyFill="1" applyBorder="1" applyAlignment="1">
      <alignment horizontal="center" vertical="center" wrapText="1"/>
    </xf>
    <xf numFmtId="0" fontId="3" fillId="2" borderId="2" xfId="0" applyFont="1" applyFill="1" applyBorder="1" applyAlignment="1">
      <alignment horizontal="center" vertical="center" wrapText="1"/>
    </xf>
    <xf numFmtId="0" fontId="3" fillId="2" borderId="3" xfId="0" applyFont="1" applyFill="1" applyBorder="1" applyAlignment="1">
      <alignment horizontal="center" vertical="center" wrapText="1"/>
    </xf>
    <xf numFmtId="0" fontId="4" fillId="2" borderId="4" xfId="0" applyFont="1" applyFill="1" applyBorder="1" applyAlignment="1">
      <alignment horizontal="center" vertical="center"/>
    </xf>
    <xf numFmtId="0" fontId="4" fillId="2" borderId="7" xfId="0" applyFont="1" applyFill="1" applyBorder="1" applyAlignment="1">
      <alignment horizontal="center" vertical="center"/>
    </xf>
    <xf numFmtId="0" fontId="4" fillId="2" borderId="10" xfId="0" applyFont="1" applyFill="1" applyBorder="1" applyAlignment="1">
      <alignment horizontal="center" vertical="center"/>
    </xf>
    <xf numFmtId="0" fontId="5" fillId="2" borderId="4" xfId="2" applyFont="1" applyFill="1" applyBorder="1" applyAlignment="1">
      <alignment horizontal="center" vertical="center" wrapText="1"/>
    </xf>
    <xf numFmtId="0" fontId="5" fillId="2" borderId="7" xfId="2" applyFont="1" applyFill="1" applyBorder="1" applyAlignment="1">
      <alignment horizontal="center" vertical="center" wrapText="1"/>
    </xf>
    <xf numFmtId="0" fontId="5" fillId="2" borderId="10" xfId="2" applyFont="1" applyFill="1" applyBorder="1" applyAlignment="1">
      <alignment horizontal="center" vertical="center" wrapText="1"/>
    </xf>
    <xf numFmtId="4" fontId="5" fillId="2" borderId="1" xfId="2" applyNumberFormat="1" applyFont="1" applyFill="1" applyBorder="1" applyAlignment="1">
      <alignment horizontal="center" vertical="center" wrapText="1"/>
    </xf>
    <xf numFmtId="4" fontId="5" fillId="2" borderId="2" xfId="2" applyNumberFormat="1" applyFont="1" applyFill="1" applyBorder="1" applyAlignment="1">
      <alignment horizontal="center" vertical="center" wrapText="1"/>
    </xf>
    <xf numFmtId="4" fontId="5" fillId="2" borderId="5" xfId="2" applyNumberFormat="1" applyFont="1" applyFill="1" applyBorder="1" applyAlignment="1">
      <alignment horizontal="center" vertical="center" wrapText="1"/>
    </xf>
    <xf numFmtId="4" fontId="5" fillId="2" borderId="6" xfId="2" applyNumberFormat="1" applyFont="1" applyFill="1" applyBorder="1" applyAlignment="1">
      <alignment horizontal="center" vertical="center" wrapText="1"/>
    </xf>
    <xf numFmtId="4" fontId="5" fillId="2" borderId="8" xfId="2" applyNumberFormat="1" applyFont="1" applyFill="1" applyBorder="1" applyAlignment="1">
      <alignment horizontal="center" vertical="center" wrapText="1"/>
    </xf>
    <xf numFmtId="4" fontId="5" fillId="2" borderId="9" xfId="2" applyNumberFormat="1" applyFont="1" applyFill="1" applyBorder="1" applyAlignment="1">
      <alignment horizontal="center" vertical="center" wrapText="1"/>
    </xf>
    <xf numFmtId="0" fontId="3" fillId="2" borderId="4" xfId="0" applyFont="1" applyFill="1" applyBorder="1" applyAlignment="1">
      <alignment horizontal="center" vertical="center" wrapText="1"/>
    </xf>
    <xf numFmtId="0" fontId="3" fillId="2" borderId="7" xfId="0" applyFont="1" applyFill="1" applyBorder="1" applyAlignment="1">
      <alignment horizontal="center" vertical="center" wrapText="1"/>
    </xf>
    <xf numFmtId="0" fontId="3" fillId="2" borderId="10" xfId="0" applyFont="1" applyFill="1" applyBorder="1" applyAlignment="1">
      <alignment horizontal="center" vertical="center" wrapText="1"/>
    </xf>
    <xf numFmtId="4" fontId="5" fillId="2" borderId="3" xfId="2" applyNumberFormat="1" applyFont="1" applyFill="1" applyBorder="1" applyAlignment="1">
      <alignment horizontal="center" vertical="center" wrapText="1"/>
    </xf>
    <xf numFmtId="4" fontId="5" fillId="2" borderId="1" xfId="2" applyNumberFormat="1" applyFont="1" applyFill="1" applyBorder="1" applyAlignment="1">
      <alignment horizontal="center" vertical="center"/>
    </xf>
    <xf numFmtId="4" fontId="5" fillId="2" borderId="3" xfId="2" applyNumberFormat="1" applyFont="1" applyFill="1" applyBorder="1" applyAlignment="1">
      <alignment horizontal="center" vertical="center"/>
    </xf>
    <xf numFmtId="0" fontId="3" fillId="2" borderId="1" xfId="0" applyFont="1" applyFill="1" applyBorder="1" applyAlignment="1">
      <alignment horizontal="center"/>
    </xf>
    <xf numFmtId="0" fontId="3" fillId="2" borderId="2" xfId="0" applyFont="1" applyFill="1" applyBorder="1" applyAlignment="1">
      <alignment horizontal="center"/>
    </xf>
    <xf numFmtId="0" fontId="3" fillId="2" borderId="3" xfId="0" applyFont="1" applyFill="1" applyBorder="1" applyAlignment="1">
      <alignment horizontal="center"/>
    </xf>
    <xf numFmtId="0" fontId="12" fillId="2" borderId="2" xfId="0" applyFont="1" applyFill="1" applyBorder="1" applyAlignment="1">
      <alignment horizontal="center"/>
    </xf>
    <xf numFmtId="0" fontId="12" fillId="2" borderId="3" xfId="0" applyFont="1" applyFill="1" applyBorder="1" applyAlignment="1">
      <alignment horizontal="center"/>
    </xf>
    <xf numFmtId="0" fontId="6" fillId="2" borderId="2" xfId="0" applyFont="1" applyFill="1" applyBorder="1" applyAlignment="1">
      <alignment horizontal="center"/>
    </xf>
    <xf numFmtId="0" fontId="6" fillId="2" borderId="3" xfId="0" applyFont="1" applyFill="1" applyBorder="1" applyAlignment="1">
      <alignment horizontal="center"/>
    </xf>
  </cellXfs>
  <cellStyles count="3">
    <cellStyle name="Normal 2" xfId="2" xr:uid="{63CC2977-80E0-42A4-B622-7A7CE742BB33}"/>
    <cellStyle name="Денежный" xfId="1" builtinId="4"/>
    <cellStyle name="Обычный"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oneCellAnchor>
    <xdr:from>
      <xdr:col>11</xdr:col>
      <xdr:colOff>254000</xdr:colOff>
      <xdr:row>0</xdr:row>
      <xdr:rowOff>476250</xdr:rowOff>
    </xdr:from>
    <xdr:ext cx="968375" cy="254000"/>
    <xdr:sp macro="" textlink="">
      <xdr:nvSpPr>
        <xdr:cNvPr id="2" name="TextBox 1">
          <a:extLst>
            <a:ext uri="{FF2B5EF4-FFF2-40B4-BE49-F238E27FC236}">
              <a16:creationId xmlns:a16="http://schemas.microsoft.com/office/drawing/2014/main" id="{303CE579-574B-49E4-86CD-BE29E66FF7D1}"/>
            </a:ext>
          </a:extLst>
        </xdr:cNvPr>
        <xdr:cNvSpPr txBox="1"/>
      </xdr:nvSpPr>
      <xdr:spPr>
        <a:xfrm>
          <a:off x="11953875" y="476250"/>
          <a:ext cx="968375" cy="25400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r>
            <a:rPr lang="ru-RU" sz="1200">
              <a:latin typeface="Times New Roman" panose="02020603050405020304" pitchFamily="18" charset="0"/>
              <a:cs typeface="Times New Roman" panose="02020603050405020304" pitchFamily="18" charset="0"/>
            </a:rPr>
            <a:t>млн сомонӣ</a:t>
          </a:r>
        </a:p>
      </xdr:txBody>
    </xdr:sp>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Yu Gothic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L161"/>
  <sheetViews>
    <sheetView tabSelected="1" view="pageBreakPreview" topLeftCell="A142" zoomScale="60" zoomScaleNormal="70" workbookViewId="0">
      <selection activeCell="B157" sqref="B157"/>
    </sheetView>
  </sheetViews>
  <sheetFormatPr defaultRowHeight="15" x14ac:dyDescent="0.25"/>
  <cols>
    <col min="1" max="1" width="5.7109375" style="21" customWidth="1"/>
    <col min="2" max="2" width="45.5703125" style="21" customWidth="1"/>
    <col min="3" max="3" width="13.5703125" style="21" customWidth="1"/>
    <col min="4" max="4" width="11.7109375" style="21" customWidth="1"/>
    <col min="5" max="5" width="14" style="21" customWidth="1"/>
    <col min="6" max="6" width="15" style="21" customWidth="1"/>
    <col min="7" max="7" width="13.42578125" style="21" customWidth="1"/>
    <col min="8" max="8" width="13" style="21" customWidth="1"/>
    <col min="9" max="10" width="12.7109375" style="21" customWidth="1"/>
    <col min="11" max="11" width="18.42578125" style="21" customWidth="1"/>
    <col min="12" max="12" width="18.140625" style="21" customWidth="1"/>
    <col min="13" max="16384" width="9.140625" style="21"/>
  </cols>
  <sheetData>
    <row r="1" spans="1:12" ht="55.5" customHeight="1" x14ac:dyDescent="0.25">
      <c r="A1" s="41" t="s">
        <v>0</v>
      </c>
      <c r="B1" s="42"/>
      <c r="C1" s="42"/>
      <c r="D1" s="42"/>
      <c r="E1" s="42"/>
      <c r="F1" s="42"/>
      <c r="G1" s="42"/>
      <c r="H1" s="42"/>
      <c r="I1" s="42"/>
      <c r="J1" s="42"/>
      <c r="K1" s="42"/>
      <c r="L1" s="43"/>
    </row>
    <row r="2" spans="1:12" ht="25.5" x14ac:dyDescent="0.25">
      <c r="A2" s="44" t="s">
        <v>1</v>
      </c>
      <c r="B2" s="47" t="s">
        <v>2</v>
      </c>
      <c r="C2" s="50" t="s">
        <v>3</v>
      </c>
      <c r="D2" s="51"/>
      <c r="E2" s="51"/>
      <c r="F2" s="51"/>
      <c r="G2" s="51"/>
      <c r="H2" s="51"/>
      <c r="I2" s="52" t="s">
        <v>4</v>
      </c>
      <c r="J2" s="53"/>
      <c r="K2" s="56" t="s">
        <v>5</v>
      </c>
      <c r="L2" s="56" t="s">
        <v>6</v>
      </c>
    </row>
    <row r="3" spans="1:12" ht="25.5" x14ac:dyDescent="0.25">
      <c r="A3" s="45"/>
      <c r="B3" s="48"/>
      <c r="C3" s="50" t="s">
        <v>7</v>
      </c>
      <c r="D3" s="59"/>
      <c r="E3" s="60" t="s">
        <v>8</v>
      </c>
      <c r="F3" s="61"/>
      <c r="G3" s="50" t="s">
        <v>9</v>
      </c>
      <c r="H3" s="59"/>
      <c r="I3" s="54"/>
      <c r="J3" s="55"/>
      <c r="K3" s="57"/>
      <c r="L3" s="57"/>
    </row>
    <row r="4" spans="1:12" ht="25.5" x14ac:dyDescent="0.25">
      <c r="A4" s="46"/>
      <c r="B4" s="49"/>
      <c r="C4" s="22" t="s">
        <v>10</v>
      </c>
      <c r="D4" s="22" t="s">
        <v>11</v>
      </c>
      <c r="E4" s="22" t="s">
        <v>10</v>
      </c>
      <c r="F4" s="22" t="s">
        <v>11</v>
      </c>
      <c r="G4" s="22" t="s">
        <v>10</v>
      </c>
      <c r="H4" s="22" t="s">
        <v>11</v>
      </c>
      <c r="I4" s="22" t="s">
        <v>12</v>
      </c>
      <c r="J4" s="22" t="s">
        <v>13</v>
      </c>
      <c r="K4" s="58"/>
      <c r="L4" s="58"/>
    </row>
    <row r="5" spans="1:12" ht="23.25" x14ac:dyDescent="0.35">
      <c r="A5" s="38" t="s">
        <v>14</v>
      </c>
      <c r="B5" s="39"/>
      <c r="C5" s="39"/>
      <c r="D5" s="39"/>
      <c r="E5" s="39"/>
      <c r="F5" s="39"/>
      <c r="G5" s="39"/>
      <c r="H5" s="39"/>
      <c r="I5" s="39"/>
      <c r="J5" s="39"/>
      <c r="K5" s="39"/>
      <c r="L5" s="40"/>
    </row>
    <row r="6" spans="1:12" ht="75" x14ac:dyDescent="0.25">
      <c r="A6" s="23">
        <v>28</v>
      </c>
      <c r="B6" s="4" t="s">
        <v>15</v>
      </c>
      <c r="C6" s="23">
        <v>0.65</v>
      </c>
      <c r="D6" s="23"/>
      <c r="E6" s="23"/>
      <c r="F6" s="23"/>
      <c r="G6" s="23"/>
      <c r="H6" s="23"/>
      <c r="I6" s="24">
        <v>0.65</v>
      </c>
      <c r="J6" s="23">
        <f t="shared" ref="J6:J7" si="0">SUM(D6,F6,H6)</f>
        <v>0</v>
      </c>
      <c r="K6" s="23"/>
      <c r="L6" s="9" t="s">
        <v>16</v>
      </c>
    </row>
    <row r="7" spans="1:12" ht="56.25" x14ac:dyDescent="0.25">
      <c r="A7" s="23">
        <v>29</v>
      </c>
      <c r="B7" s="5" t="s">
        <v>17</v>
      </c>
      <c r="C7" s="23">
        <v>0.30000000000000004</v>
      </c>
      <c r="D7" s="23"/>
      <c r="E7" s="23"/>
      <c r="F7" s="23"/>
      <c r="G7" s="23"/>
      <c r="H7" s="23"/>
      <c r="I7" s="24">
        <v>0.30000000000000004</v>
      </c>
      <c r="J7" s="23">
        <f t="shared" si="0"/>
        <v>0</v>
      </c>
      <c r="K7" s="23"/>
      <c r="L7" s="9" t="s">
        <v>18</v>
      </c>
    </row>
    <row r="8" spans="1:12" ht="23.25" x14ac:dyDescent="0.35">
      <c r="A8" s="38" t="s">
        <v>19</v>
      </c>
      <c r="B8" s="39"/>
      <c r="C8" s="39"/>
      <c r="D8" s="39"/>
      <c r="E8" s="39"/>
      <c r="F8" s="39"/>
      <c r="G8" s="39"/>
      <c r="H8" s="39"/>
      <c r="I8" s="39"/>
      <c r="J8" s="39"/>
      <c r="K8" s="40"/>
      <c r="L8" s="25"/>
    </row>
    <row r="9" spans="1:12" ht="150" x14ac:dyDescent="0.3">
      <c r="A9" s="23">
        <v>53</v>
      </c>
      <c r="B9" s="26" t="s">
        <v>20</v>
      </c>
      <c r="C9" s="6">
        <v>1</v>
      </c>
      <c r="D9" s="16"/>
      <c r="E9" s="6">
        <v>0.1</v>
      </c>
      <c r="F9" s="16"/>
      <c r="G9" s="16"/>
      <c r="H9" s="16"/>
      <c r="I9" s="6">
        <v>1.1000000000000001</v>
      </c>
      <c r="J9" s="23">
        <f t="shared" ref="J9" si="1">SUM(D9,F9,H9)</f>
        <v>0</v>
      </c>
      <c r="K9" s="16"/>
      <c r="L9" s="11" t="s">
        <v>21</v>
      </c>
    </row>
    <row r="10" spans="1:12" ht="23.25" x14ac:dyDescent="0.35">
      <c r="A10" s="38" t="s">
        <v>22</v>
      </c>
      <c r="B10" s="65"/>
      <c r="C10" s="65"/>
      <c r="D10" s="65"/>
      <c r="E10" s="65"/>
      <c r="F10" s="65"/>
      <c r="G10" s="65"/>
      <c r="H10" s="65"/>
      <c r="I10" s="65"/>
      <c r="J10" s="65"/>
      <c r="K10" s="65"/>
      <c r="L10" s="66"/>
    </row>
    <row r="11" spans="1:12" ht="93.75" x14ac:dyDescent="0.3">
      <c r="A11" s="23">
        <v>234</v>
      </c>
      <c r="B11" s="10" t="s">
        <v>23</v>
      </c>
      <c r="C11" s="6">
        <v>0.3</v>
      </c>
      <c r="D11" s="14"/>
      <c r="E11" s="14"/>
      <c r="F11" s="14"/>
      <c r="G11" s="14"/>
      <c r="H11" s="14"/>
      <c r="I11" s="6">
        <v>0.3</v>
      </c>
      <c r="J11" s="23">
        <f t="shared" ref="J11:J16" si="2">SUM(D11,F11,H11)</f>
        <v>0</v>
      </c>
      <c r="K11" s="14"/>
      <c r="L11" s="2" t="s">
        <v>24</v>
      </c>
    </row>
    <row r="12" spans="1:12" ht="75" x14ac:dyDescent="0.3">
      <c r="A12" s="23">
        <v>246</v>
      </c>
      <c r="B12" s="10" t="s">
        <v>25</v>
      </c>
      <c r="C12" s="6">
        <v>15</v>
      </c>
      <c r="D12" s="14"/>
      <c r="E12" s="14"/>
      <c r="F12" s="14"/>
      <c r="G12" s="14"/>
      <c r="H12" s="14"/>
      <c r="I12" s="6">
        <v>15</v>
      </c>
      <c r="J12" s="23">
        <f t="shared" si="2"/>
        <v>0</v>
      </c>
      <c r="K12" s="14"/>
      <c r="L12" s="2" t="s">
        <v>26</v>
      </c>
    </row>
    <row r="13" spans="1:12" ht="93.75" x14ac:dyDescent="0.3">
      <c r="A13" s="23">
        <v>259</v>
      </c>
      <c r="B13" s="10" t="s">
        <v>27</v>
      </c>
      <c r="C13" s="2">
        <v>0.5</v>
      </c>
      <c r="D13" s="14"/>
      <c r="E13" s="14"/>
      <c r="F13" s="14"/>
      <c r="G13" s="14"/>
      <c r="H13" s="14"/>
      <c r="I13" s="2">
        <v>0.5</v>
      </c>
      <c r="J13" s="23">
        <f t="shared" si="2"/>
        <v>0</v>
      </c>
      <c r="K13" s="14"/>
      <c r="L13" s="2" t="s">
        <v>243</v>
      </c>
    </row>
    <row r="14" spans="1:12" ht="75" x14ac:dyDescent="0.3">
      <c r="A14" s="23">
        <v>260</v>
      </c>
      <c r="B14" s="10" t="s">
        <v>28</v>
      </c>
      <c r="C14" s="27">
        <v>0.3</v>
      </c>
      <c r="D14" s="14"/>
      <c r="E14" s="14"/>
      <c r="F14" s="14"/>
      <c r="G14" s="14"/>
      <c r="H14" s="14"/>
      <c r="I14" s="27">
        <v>0.3</v>
      </c>
      <c r="J14" s="23">
        <f t="shared" si="2"/>
        <v>0</v>
      </c>
      <c r="K14" s="14"/>
      <c r="L14" s="2" t="s">
        <v>29</v>
      </c>
    </row>
    <row r="15" spans="1:12" ht="56.25" x14ac:dyDescent="0.3">
      <c r="A15" s="23">
        <v>262</v>
      </c>
      <c r="B15" s="10" t="s">
        <v>30</v>
      </c>
      <c r="C15" s="7">
        <v>5</v>
      </c>
      <c r="D15" s="14"/>
      <c r="E15" s="14"/>
      <c r="F15" s="14"/>
      <c r="G15" s="14"/>
      <c r="H15" s="14"/>
      <c r="I15" s="7">
        <v>5</v>
      </c>
      <c r="J15" s="23">
        <f t="shared" si="2"/>
        <v>0</v>
      </c>
      <c r="K15" s="14"/>
      <c r="L15" s="2" t="s">
        <v>31</v>
      </c>
    </row>
    <row r="16" spans="1:12" ht="75" x14ac:dyDescent="0.3">
      <c r="A16" s="23">
        <v>264</v>
      </c>
      <c r="B16" s="10" t="s">
        <v>32</v>
      </c>
      <c r="C16" s="27">
        <v>0.3</v>
      </c>
      <c r="D16" s="14"/>
      <c r="E16" s="14"/>
      <c r="F16" s="14"/>
      <c r="G16" s="14"/>
      <c r="H16" s="14"/>
      <c r="I16" s="27">
        <v>0.3</v>
      </c>
      <c r="J16" s="23">
        <f t="shared" si="2"/>
        <v>0</v>
      </c>
      <c r="K16" s="14"/>
      <c r="L16" s="2" t="s">
        <v>33</v>
      </c>
    </row>
    <row r="17" spans="1:12" ht="23.25" x14ac:dyDescent="0.35">
      <c r="A17" s="38" t="s">
        <v>34</v>
      </c>
      <c r="B17" s="65"/>
      <c r="C17" s="65"/>
      <c r="D17" s="65"/>
      <c r="E17" s="65"/>
      <c r="F17" s="65"/>
      <c r="G17" s="65"/>
      <c r="H17" s="65"/>
      <c r="I17" s="65"/>
      <c r="J17" s="65"/>
      <c r="K17" s="65"/>
      <c r="L17" s="66"/>
    </row>
    <row r="18" spans="1:12" ht="75" x14ac:dyDescent="0.3">
      <c r="A18" s="23">
        <v>375</v>
      </c>
      <c r="B18" s="28" t="s">
        <v>35</v>
      </c>
      <c r="C18" s="18">
        <v>0.1</v>
      </c>
      <c r="D18" s="14"/>
      <c r="E18" s="14"/>
      <c r="F18" s="14"/>
      <c r="G18" s="14"/>
      <c r="H18" s="14"/>
      <c r="I18" s="18">
        <v>0.1</v>
      </c>
      <c r="J18" s="23">
        <f t="shared" ref="J18:J19" si="3">SUM(D18,F18,H18)</f>
        <v>0</v>
      </c>
      <c r="K18" s="14"/>
      <c r="L18" s="2" t="s">
        <v>36</v>
      </c>
    </row>
    <row r="19" spans="1:12" ht="56.25" x14ac:dyDescent="0.3">
      <c r="A19" s="23">
        <v>376</v>
      </c>
      <c r="B19" s="28" t="s">
        <v>37</v>
      </c>
      <c r="C19" s="18">
        <v>0.1</v>
      </c>
      <c r="D19" s="14"/>
      <c r="E19" s="14"/>
      <c r="F19" s="14"/>
      <c r="G19" s="14"/>
      <c r="H19" s="14"/>
      <c r="I19" s="18">
        <v>0.1</v>
      </c>
      <c r="J19" s="23">
        <f t="shared" si="3"/>
        <v>0</v>
      </c>
      <c r="K19" s="14"/>
      <c r="L19" s="2" t="s">
        <v>244</v>
      </c>
    </row>
    <row r="20" spans="1:12" ht="22.5" x14ac:dyDescent="0.3">
      <c r="A20" s="38" t="s">
        <v>38</v>
      </c>
      <c r="B20" s="67"/>
      <c r="C20" s="67"/>
      <c r="D20" s="67"/>
      <c r="E20" s="67"/>
      <c r="F20" s="67"/>
      <c r="G20" s="67"/>
      <c r="H20" s="67"/>
      <c r="I20" s="67"/>
      <c r="J20" s="67"/>
      <c r="K20" s="67"/>
      <c r="L20" s="68"/>
    </row>
    <row r="21" spans="1:12" ht="56.25" x14ac:dyDescent="0.3">
      <c r="A21" s="23">
        <v>439</v>
      </c>
      <c r="B21" s="1" t="s">
        <v>39</v>
      </c>
      <c r="C21" s="7">
        <v>0.2</v>
      </c>
      <c r="D21" s="14"/>
      <c r="E21" s="14"/>
      <c r="F21" s="14"/>
      <c r="G21" s="14"/>
      <c r="H21" s="14"/>
      <c r="I21" s="7">
        <v>0.2</v>
      </c>
      <c r="J21" s="23">
        <f t="shared" ref="J21:J84" si="4">SUM(D21,F21,H21)</f>
        <v>0</v>
      </c>
      <c r="K21" s="14"/>
      <c r="L21" s="2" t="s">
        <v>40</v>
      </c>
    </row>
    <row r="22" spans="1:12" ht="37.5" x14ac:dyDescent="0.3">
      <c r="A22" s="23">
        <v>440</v>
      </c>
      <c r="B22" s="1" t="s">
        <v>41</v>
      </c>
      <c r="C22" s="7">
        <v>0.5</v>
      </c>
      <c r="D22" s="14"/>
      <c r="E22" s="14"/>
      <c r="F22" s="14"/>
      <c r="G22" s="14"/>
      <c r="H22" s="14"/>
      <c r="I22" s="7">
        <v>0.5</v>
      </c>
      <c r="J22" s="23">
        <f t="shared" si="4"/>
        <v>0</v>
      </c>
      <c r="K22" s="14"/>
      <c r="L22" s="2" t="s">
        <v>42</v>
      </c>
    </row>
    <row r="23" spans="1:12" ht="93.75" x14ac:dyDescent="0.3">
      <c r="A23" s="23">
        <v>441</v>
      </c>
      <c r="B23" s="1" t="s">
        <v>43</v>
      </c>
      <c r="C23" s="7">
        <v>1</v>
      </c>
      <c r="D23" s="14"/>
      <c r="E23" s="14"/>
      <c r="F23" s="14"/>
      <c r="G23" s="14"/>
      <c r="H23" s="14"/>
      <c r="I23" s="7">
        <v>1</v>
      </c>
      <c r="J23" s="23">
        <f t="shared" si="4"/>
        <v>0</v>
      </c>
      <c r="K23" s="14"/>
      <c r="L23" s="2" t="s">
        <v>40</v>
      </c>
    </row>
    <row r="24" spans="1:12" ht="56.25" x14ac:dyDescent="0.3">
      <c r="A24" s="23">
        <v>442</v>
      </c>
      <c r="B24" s="1" t="s">
        <v>44</v>
      </c>
      <c r="C24" s="7">
        <v>0.2</v>
      </c>
      <c r="D24" s="14"/>
      <c r="E24" s="14"/>
      <c r="F24" s="14"/>
      <c r="G24" s="14"/>
      <c r="H24" s="14"/>
      <c r="I24" s="7">
        <v>0.2</v>
      </c>
      <c r="J24" s="23">
        <f t="shared" si="4"/>
        <v>0</v>
      </c>
      <c r="K24" s="14"/>
      <c r="L24" s="2" t="s">
        <v>45</v>
      </c>
    </row>
    <row r="25" spans="1:12" ht="56.25" x14ac:dyDescent="0.3">
      <c r="A25" s="23">
        <v>443</v>
      </c>
      <c r="B25" s="1" t="s">
        <v>46</v>
      </c>
      <c r="C25" s="7">
        <v>0.3</v>
      </c>
      <c r="D25" s="14"/>
      <c r="E25" s="14"/>
      <c r="F25" s="14"/>
      <c r="G25" s="14"/>
      <c r="H25" s="14"/>
      <c r="I25" s="7">
        <v>0.3</v>
      </c>
      <c r="J25" s="23">
        <f t="shared" si="4"/>
        <v>0</v>
      </c>
      <c r="K25" s="14"/>
      <c r="L25" s="2" t="s">
        <v>47</v>
      </c>
    </row>
    <row r="26" spans="1:12" ht="56.25" x14ac:dyDescent="0.3">
      <c r="A26" s="23">
        <v>444</v>
      </c>
      <c r="B26" s="1" t="s">
        <v>48</v>
      </c>
      <c r="C26" s="7">
        <v>2.5</v>
      </c>
      <c r="D26" s="14"/>
      <c r="E26" s="14"/>
      <c r="F26" s="14"/>
      <c r="G26" s="14"/>
      <c r="H26" s="14"/>
      <c r="I26" s="7">
        <v>2.5</v>
      </c>
      <c r="J26" s="23">
        <f t="shared" si="4"/>
        <v>0</v>
      </c>
      <c r="K26" s="14"/>
      <c r="L26" s="2" t="s">
        <v>49</v>
      </c>
    </row>
    <row r="27" spans="1:12" ht="112.5" x14ac:dyDescent="0.3">
      <c r="A27" s="23">
        <v>445</v>
      </c>
      <c r="B27" s="1" t="s">
        <v>50</v>
      </c>
      <c r="C27" s="7">
        <v>1.5</v>
      </c>
      <c r="D27" s="14"/>
      <c r="E27" s="7"/>
      <c r="F27" s="14"/>
      <c r="G27" s="14"/>
      <c r="H27" s="14"/>
      <c r="I27" s="7">
        <v>1.5</v>
      </c>
      <c r="J27" s="23">
        <f t="shared" si="4"/>
        <v>0</v>
      </c>
      <c r="K27" s="14"/>
      <c r="L27" s="2" t="s">
        <v>51</v>
      </c>
    </row>
    <row r="28" spans="1:12" ht="112.5" x14ac:dyDescent="0.3">
      <c r="A28" s="23">
        <v>446</v>
      </c>
      <c r="B28" s="1" t="s">
        <v>52</v>
      </c>
      <c r="C28" s="7">
        <v>0.5</v>
      </c>
      <c r="D28" s="14"/>
      <c r="E28" s="7">
        <v>2.5</v>
      </c>
      <c r="F28" s="14"/>
      <c r="G28" s="14"/>
      <c r="H28" s="14"/>
      <c r="I28" s="7">
        <v>3</v>
      </c>
      <c r="J28" s="23">
        <f t="shared" si="4"/>
        <v>0</v>
      </c>
      <c r="K28" s="14"/>
      <c r="L28" s="2" t="s">
        <v>53</v>
      </c>
    </row>
    <row r="29" spans="1:12" ht="112.5" x14ac:dyDescent="0.3">
      <c r="A29" s="23">
        <v>447</v>
      </c>
      <c r="B29" s="1" t="s">
        <v>54</v>
      </c>
      <c r="C29" s="7">
        <v>0.2</v>
      </c>
      <c r="D29" s="14"/>
      <c r="E29" s="7"/>
      <c r="F29" s="14"/>
      <c r="G29" s="14"/>
      <c r="H29" s="14"/>
      <c r="I29" s="7">
        <v>0.2</v>
      </c>
      <c r="J29" s="23">
        <f t="shared" si="4"/>
        <v>0</v>
      </c>
      <c r="K29" s="14"/>
      <c r="L29" s="2" t="s">
        <v>49</v>
      </c>
    </row>
    <row r="30" spans="1:12" ht="75" x14ac:dyDescent="0.3">
      <c r="A30" s="23">
        <v>448</v>
      </c>
      <c r="B30" s="1" t="s">
        <v>55</v>
      </c>
      <c r="C30" s="7">
        <v>0.3</v>
      </c>
      <c r="D30" s="14"/>
      <c r="E30" s="7"/>
      <c r="F30" s="14"/>
      <c r="G30" s="14"/>
      <c r="H30" s="14"/>
      <c r="I30" s="7">
        <v>0.3</v>
      </c>
      <c r="J30" s="23">
        <f t="shared" si="4"/>
        <v>0</v>
      </c>
      <c r="K30" s="14"/>
      <c r="L30" s="2" t="s">
        <v>56</v>
      </c>
    </row>
    <row r="31" spans="1:12" ht="56.25" x14ac:dyDescent="0.3">
      <c r="A31" s="23">
        <v>449</v>
      </c>
      <c r="B31" s="1" t="s">
        <v>57</v>
      </c>
      <c r="C31" s="7">
        <v>0.2</v>
      </c>
      <c r="D31" s="14"/>
      <c r="E31" s="7"/>
      <c r="F31" s="14"/>
      <c r="G31" s="14"/>
      <c r="H31" s="14"/>
      <c r="I31" s="7">
        <v>0.2</v>
      </c>
      <c r="J31" s="23">
        <f t="shared" si="4"/>
        <v>0</v>
      </c>
      <c r="K31" s="14"/>
      <c r="L31" s="2" t="s">
        <v>49</v>
      </c>
    </row>
    <row r="32" spans="1:12" ht="93.75" x14ac:dyDescent="0.3">
      <c r="A32" s="23">
        <v>450</v>
      </c>
      <c r="B32" s="1" t="s">
        <v>58</v>
      </c>
      <c r="C32" s="7">
        <v>0.7</v>
      </c>
      <c r="D32" s="14"/>
      <c r="E32" s="7"/>
      <c r="F32" s="14"/>
      <c r="G32" s="14"/>
      <c r="H32" s="14"/>
      <c r="I32" s="7">
        <v>0.7</v>
      </c>
      <c r="J32" s="23">
        <f t="shared" si="4"/>
        <v>0</v>
      </c>
      <c r="K32" s="14"/>
      <c r="L32" s="2" t="s">
        <v>49</v>
      </c>
    </row>
    <row r="33" spans="1:12" ht="75" x14ac:dyDescent="0.3">
      <c r="A33" s="23">
        <v>451</v>
      </c>
      <c r="B33" s="1" t="s">
        <v>59</v>
      </c>
      <c r="C33" s="7">
        <v>0.3</v>
      </c>
      <c r="D33" s="14"/>
      <c r="E33" s="7"/>
      <c r="F33" s="14"/>
      <c r="G33" s="14"/>
      <c r="H33" s="14"/>
      <c r="I33" s="7">
        <v>0.3</v>
      </c>
      <c r="J33" s="23">
        <f t="shared" si="4"/>
        <v>0</v>
      </c>
      <c r="K33" s="14"/>
      <c r="L33" s="2" t="s">
        <v>60</v>
      </c>
    </row>
    <row r="34" spans="1:12" ht="93.75" x14ac:dyDescent="0.3">
      <c r="A34" s="23">
        <v>452</v>
      </c>
      <c r="B34" s="1" t="s">
        <v>61</v>
      </c>
      <c r="C34" s="7"/>
      <c r="D34" s="14"/>
      <c r="E34" s="7">
        <v>1.5</v>
      </c>
      <c r="F34" s="14"/>
      <c r="G34" s="14"/>
      <c r="H34" s="14"/>
      <c r="I34" s="7">
        <v>1.5</v>
      </c>
      <c r="J34" s="23">
        <f t="shared" si="4"/>
        <v>0</v>
      </c>
      <c r="K34" s="14"/>
      <c r="L34" s="2" t="s">
        <v>49</v>
      </c>
    </row>
    <row r="35" spans="1:12" ht="56.25" x14ac:dyDescent="0.3">
      <c r="A35" s="23">
        <v>453</v>
      </c>
      <c r="B35" s="1" t="s">
        <v>62</v>
      </c>
      <c r="C35" s="7">
        <v>0.3</v>
      </c>
      <c r="D35" s="14"/>
      <c r="E35" s="7"/>
      <c r="F35" s="14"/>
      <c r="G35" s="14"/>
      <c r="H35" s="14"/>
      <c r="I35" s="7">
        <v>0.3</v>
      </c>
      <c r="J35" s="23">
        <f t="shared" si="4"/>
        <v>0</v>
      </c>
      <c r="K35" s="14"/>
      <c r="L35" s="2" t="s">
        <v>49</v>
      </c>
    </row>
    <row r="36" spans="1:12" ht="56.25" x14ac:dyDescent="0.3">
      <c r="A36" s="23">
        <v>454</v>
      </c>
      <c r="B36" s="1" t="s">
        <v>63</v>
      </c>
      <c r="C36" s="7">
        <v>1.5</v>
      </c>
      <c r="D36" s="14"/>
      <c r="E36" s="14"/>
      <c r="F36" s="14"/>
      <c r="G36" s="14"/>
      <c r="H36" s="14"/>
      <c r="I36" s="7">
        <v>1.5</v>
      </c>
      <c r="J36" s="23">
        <f t="shared" si="4"/>
        <v>0</v>
      </c>
      <c r="K36" s="14"/>
      <c r="L36" s="2" t="s">
        <v>64</v>
      </c>
    </row>
    <row r="37" spans="1:12" ht="56.25" x14ac:dyDescent="0.3">
      <c r="A37" s="23">
        <v>455</v>
      </c>
      <c r="B37" s="15" t="s">
        <v>65</v>
      </c>
      <c r="C37" s="7">
        <v>50</v>
      </c>
      <c r="D37" s="14"/>
      <c r="E37" s="14"/>
      <c r="F37" s="14"/>
      <c r="G37" s="14"/>
      <c r="H37" s="14"/>
      <c r="I37" s="7">
        <v>50</v>
      </c>
      <c r="J37" s="23">
        <f t="shared" si="4"/>
        <v>0</v>
      </c>
      <c r="K37" s="14"/>
      <c r="L37" s="2" t="s">
        <v>49</v>
      </c>
    </row>
    <row r="38" spans="1:12" ht="112.5" x14ac:dyDescent="0.3">
      <c r="A38" s="23">
        <v>456</v>
      </c>
      <c r="B38" s="1" t="s">
        <v>66</v>
      </c>
      <c r="C38" s="7">
        <v>0.2</v>
      </c>
      <c r="D38" s="14"/>
      <c r="E38" s="7"/>
      <c r="F38" s="14"/>
      <c r="G38" s="14"/>
      <c r="H38" s="14"/>
      <c r="I38" s="7">
        <v>0.2</v>
      </c>
      <c r="J38" s="23">
        <f t="shared" si="4"/>
        <v>0</v>
      </c>
      <c r="K38" s="14"/>
      <c r="L38" s="2" t="s">
        <v>67</v>
      </c>
    </row>
    <row r="39" spans="1:12" ht="37.5" x14ac:dyDescent="0.3">
      <c r="A39" s="23">
        <v>457</v>
      </c>
      <c r="B39" s="1" t="s">
        <v>68</v>
      </c>
      <c r="C39" s="7">
        <v>0.1</v>
      </c>
      <c r="D39" s="14"/>
      <c r="E39" s="7">
        <v>0.2</v>
      </c>
      <c r="F39" s="14"/>
      <c r="G39" s="14"/>
      <c r="H39" s="14"/>
      <c r="I39" s="7">
        <v>0.3</v>
      </c>
      <c r="J39" s="23">
        <f t="shared" si="4"/>
        <v>0</v>
      </c>
      <c r="K39" s="14"/>
      <c r="L39" s="2" t="s">
        <v>69</v>
      </c>
    </row>
    <row r="40" spans="1:12" ht="93.75" x14ac:dyDescent="0.3">
      <c r="A40" s="23">
        <v>458</v>
      </c>
      <c r="B40" s="1" t="s">
        <v>70</v>
      </c>
      <c r="C40" s="7"/>
      <c r="D40" s="14"/>
      <c r="E40" s="7">
        <v>430</v>
      </c>
      <c r="F40" s="14"/>
      <c r="G40" s="14"/>
      <c r="H40" s="14"/>
      <c r="I40" s="7">
        <v>430</v>
      </c>
      <c r="J40" s="23">
        <f t="shared" si="4"/>
        <v>0</v>
      </c>
      <c r="K40" s="14"/>
      <c r="L40" s="2" t="s">
        <v>40</v>
      </c>
    </row>
    <row r="41" spans="1:12" ht="75" x14ac:dyDescent="0.3">
      <c r="A41" s="23">
        <v>459</v>
      </c>
      <c r="B41" s="1" t="s">
        <v>71</v>
      </c>
      <c r="C41" s="7">
        <v>0.3</v>
      </c>
      <c r="D41" s="14"/>
      <c r="E41" s="7">
        <v>1.2</v>
      </c>
      <c r="F41" s="14"/>
      <c r="G41" s="14"/>
      <c r="H41" s="14"/>
      <c r="I41" s="7">
        <v>1.5</v>
      </c>
      <c r="J41" s="23">
        <f t="shared" si="4"/>
        <v>0</v>
      </c>
      <c r="K41" s="14"/>
      <c r="L41" s="2" t="s">
        <v>72</v>
      </c>
    </row>
    <row r="42" spans="1:12" ht="37.5" x14ac:dyDescent="0.3">
      <c r="A42" s="23">
        <v>460</v>
      </c>
      <c r="B42" s="1" t="s">
        <v>73</v>
      </c>
      <c r="C42" s="7">
        <v>0.2</v>
      </c>
      <c r="D42" s="14"/>
      <c r="E42" s="7"/>
      <c r="F42" s="14"/>
      <c r="G42" s="14"/>
      <c r="H42" s="14"/>
      <c r="I42" s="7">
        <v>0.2</v>
      </c>
      <c r="J42" s="23">
        <f t="shared" si="4"/>
        <v>0</v>
      </c>
      <c r="K42" s="14"/>
      <c r="L42" s="2" t="s">
        <v>74</v>
      </c>
    </row>
    <row r="43" spans="1:12" ht="75" x14ac:dyDescent="0.3">
      <c r="A43" s="23">
        <v>461</v>
      </c>
      <c r="B43" s="1" t="s">
        <v>75</v>
      </c>
      <c r="C43" s="7">
        <v>0.3</v>
      </c>
      <c r="D43" s="14"/>
      <c r="E43" s="7"/>
      <c r="F43" s="14"/>
      <c r="G43" s="14"/>
      <c r="H43" s="14"/>
      <c r="I43" s="7">
        <v>0.3</v>
      </c>
      <c r="J43" s="23">
        <f t="shared" si="4"/>
        <v>0</v>
      </c>
      <c r="K43" s="14"/>
      <c r="L43" s="2" t="s">
        <v>76</v>
      </c>
    </row>
    <row r="44" spans="1:12" ht="56.25" x14ac:dyDescent="0.3">
      <c r="A44" s="23">
        <v>462</v>
      </c>
      <c r="B44" s="1" t="s">
        <v>77</v>
      </c>
      <c r="C44" s="7">
        <v>45</v>
      </c>
      <c r="D44" s="14"/>
      <c r="E44" s="7"/>
      <c r="F44" s="14"/>
      <c r="G44" s="14"/>
      <c r="H44" s="14"/>
      <c r="I44" s="7">
        <v>45</v>
      </c>
      <c r="J44" s="23">
        <f t="shared" si="4"/>
        <v>0</v>
      </c>
      <c r="K44" s="14"/>
      <c r="L44" s="2" t="s">
        <v>49</v>
      </c>
    </row>
    <row r="45" spans="1:12" ht="75" x14ac:dyDescent="0.3">
      <c r="A45" s="23">
        <v>463</v>
      </c>
      <c r="B45" s="1" t="s">
        <v>78</v>
      </c>
      <c r="C45" s="7">
        <v>1</v>
      </c>
      <c r="D45" s="14"/>
      <c r="E45" s="7">
        <v>1.5</v>
      </c>
      <c r="F45" s="14"/>
      <c r="G45" s="14"/>
      <c r="H45" s="14"/>
      <c r="I45" s="7">
        <v>2.5</v>
      </c>
      <c r="J45" s="23">
        <f t="shared" si="4"/>
        <v>0</v>
      </c>
      <c r="K45" s="14"/>
      <c r="L45" s="2" t="s">
        <v>79</v>
      </c>
    </row>
    <row r="46" spans="1:12" ht="75" x14ac:dyDescent="0.3">
      <c r="A46" s="23">
        <v>464</v>
      </c>
      <c r="B46" s="1" t="s">
        <v>80</v>
      </c>
      <c r="C46" s="7">
        <v>2</v>
      </c>
      <c r="D46" s="14"/>
      <c r="E46" s="7"/>
      <c r="F46" s="14"/>
      <c r="G46" s="14"/>
      <c r="H46" s="14"/>
      <c r="I46" s="7">
        <v>2</v>
      </c>
      <c r="J46" s="23">
        <f t="shared" si="4"/>
        <v>0</v>
      </c>
      <c r="K46" s="14"/>
      <c r="L46" s="2" t="s">
        <v>49</v>
      </c>
    </row>
    <row r="47" spans="1:12" ht="75" x14ac:dyDescent="0.3">
      <c r="A47" s="23">
        <v>465</v>
      </c>
      <c r="B47" s="1" t="s">
        <v>81</v>
      </c>
      <c r="C47" s="7">
        <v>5</v>
      </c>
      <c r="D47" s="14"/>
      <c r="E47" s="7"/>
      <c r="F47" s="14"/>
      <c r="G47" s="14"/>
      <c r="H47" s="14"/>
      <c r="I47" s="7">
        <v>5</v>
      </c>
      <c r="J47" s="23">
        <f t="shared" si="4"/>
        <v>0</v>
      </c>
      <c r="K47" s="14"/>
      <c r="L47" s="2" t="s">
        <v>49</v>
      </c>
    </row>
    <row r="48" spans="1:12" ht="93.75" x14ac:dyDescent="0.3">
      <c r="A48" s="23">
        <v>466</v>
      </c>
      <c r="B48" s="1" t="s">
        <v>82</v>
      </c>
      <c r="C48" s="7">
        <v>0.2</v>
      </c>
      <c r="D48" s="14"/>
      <c r="E48" s="7"/>
      <c r="F48" s="14"/>
      <c r="G48" s="14"/>
      <c r="H48" s="14"/>
      <c r="I48" s="7">
        <v>0.2</v>
      </c>
      <c r="J48" s="23">
        <f t="shared" si="4"/>
        <v>0</v>
      </c>
      <c r="K48" s="14"/>
      <c r="L48" s="2" t="s">
        <v>49</v>
      </c>
    </row>
    <row r="49" spans="1:12" ht="37.5" x14ac:dyDescent="0.3">
      <c r="A49" s="23">
        <v>467</v>
      </c>
      <c r="B49" s="1" t="s">
        <v>83</v>
      </c>
      <c r="C49" s="7">
        <v>70</v>
      </c>
      <c r="D49" s="14"/>
      <c r="E49" s="7">
        <v>130</v>
      </c>
      <c r="F49" s="14"/>
      <c r="G49" s="14"/>
      <c r="H49" s="14"/>
      <c r="I49" s="7">
        <v>200</v>
      </c>
      <c r="J49" s="23">
        <f t="shared" si="4"/>
        <v>0</v>
      </c>
      <c r="K49" s="14"/>
      <c r="L49" s="2" t="s">
        <v>49</v>
      </c>
    </row>
    <row r="50" spans="1:12" ht="56.25" x14ac:dyDescent="0.3">
      <c r="A50" s="23">
        <v>468</v>
      </c>
      <c r="B50" s="1" t="s">
        <v>84</v>
      </c>
      <c r="C50" s="7">
        <v>10</v>
      </c>
      <c r="D50" s="14"/>
      <c r="E50" s="7"/>
      <c r="F50" s="14"/>
      <c r="G50" s="14"/>
      <c r="H50" s="14"/>
      <c r="I50" s="7">
        <v>10</v>
      </c>
      <c r="J50" s="23">
        <f t="shared" si="4"/>
        <v>0</v>
      </c>
      <c r="K50" s="14"/>
      <c r="L50" s="2" t="s">
        <v>49</v>
      </c>
    </row>
    <row r="51" spans="1:12" ht="93.75" x14ac:dyDescent="0.3">
      <c r="A51" s="23">
        <v>469</v>
      </c>
      <c r="B51" s="1" t="s">
        <v>85</v>
      </c>
      <c r="C51" s="7">
        <v>1.5</v>
      </c>
      <c r="D51" s="14"/>
      <c r="E51" s="7">
        <v>3</v>
      </c>
      <c r="F51" s="14"/>
      <c r="G51" s="14"/>
      <c r="H51" s="14"/>
      <c r="I51" s="7">
        <v>4.5</v>
      </c>
      <c r="J51" s="23">
        <f t="shared" si="4"/>
        <v>0</v>
      </c>
      <c r="K51" s="14"/>
      <c r="L51" s="2" t="s">
        <v>86</v>
      </c>
    </row>
    <row r="52" spans="1:12" ht="93.75" x14ac:dyDescent="0.3">
      <c r="A52" s="23">
        <v>470</v>
      </c>
      <c r="B52" s="1" t="s">
        <v>87</v>
      </c>
      <c r="C52" s="7">
        <v>0.5</v>
      </c>
      <c r="D52" s="14"/>
      <c r="E52" s="7"/>
      <c r="F52" s="14"/>
      <c r="G52" s="14"/>
      <c r="H52" s="14"/>
      <c r="I52" s="7">
        <v>0.5</v>
      </c>
      <c r="J52" s="23">
        <f t="shared" si="4"/>
        <v>0</v>
      </c>
      <c r="K52" s="14"/>
      <c r="L52" s="2" t="s">
        <v>49</v>
      </c>
    </row>
    <row r="53" spans="1:12" ht="75" x14ac:dyDescent="0.3">
      <c r="A53" s="23">
        <v>471</v>
      </c>
      <c r="B53" s="1" t="s">
        <v>88</v>
      </c>
      <c r="C53" s="7">
        <v>0.2</v>
      </c>
      <c r="D53" s="14"/>
      <c r="E53" s="14"/>
      <c r="F53" s="14"/>
      <c r="G53" s="14"/>
      <c r="H53" s="14"/>
      <c r="I53" s="7">
        <v>0.2</v>
      </c>
      <c r="J53" s="23">
        <f t="shared" si="4"/>
        <v>0</v>
      </c>
      <c r="K53" s="14"/>
      <c r="L53" s="2" t="s">
        <v>49</v>
      </c>
    </row>
    <row r="54" spans="1:12" ht="37.5" x14ac:dyDescent="0.3">
      <c r="A54" s="23">
        <v>472</v>
      </c>
      <c r="B54" s="1" t="s">
        <v>89</v>
      </c>
      <c r="C54" s="7">
        <v>16</v>
      </c>
      <c r="D54" s="14"/>
      <c r="E54" s="14"/>
      <c r="F54" s="14"/>
      <c r="G54" s="14"/>
      <c r="H54" s="14"/>
      <c r="I54" s="7">
        <v>16</v>
      </c>
      <c r="J54" s="23">
        <f t="shared" si="4"/>
        <v>0</v>
      </c>
      <c r="K54" s="14"/>
      <c r="L54" s="2" t="s">
        <v>40</v>
      </c>
    </row>
    <row r="55" spans="1:12" ht="56.25" x14ac:dyDescent="0.3">
      <c r="A55" s="23">
        <v>473</v>
      </c>
      <c r="B55" s="1" t="s">
        <v>90</v>
      </c>
      <c r="C55" s="7">
        <v>60</v>
      </c>
      <c r="D55" s="14"/>
      <c r="E55" s="14"/>
      <c r="F55" s="14"/>
      <c r="G55" s="7">
        <v>40</v>
      </c>
      <c r="H55" s="14"/>
      <c r="I55" s="7">
        <v>100</v>
      </c>
      <c r="J55" s="23">
        <f t="shared" si="4"/>
        <v>0</v>
      </c>
      <c r="K55" s="14"/>
      <c r="L55" s="2" t="s">
        <v>60</v>
      </c>
    </row>
    <row r="56" spans="1:12" ht="75" x14ac:dyDescent="0.3">
      <c r="A56" s="23">
        <v>474</v>
      </c>
      <c r="B56" s="1" t="s">
        <v>91</v>
      </c>
      <c r="C56" s="7">
        <v>30</v>
      </c>
      <c r="D56" s="14"/>
      <c r="E56" s="14"/>
      <c r="F56" s="14"/>
      <c r="G56" s="7">
        <v>20</v>
      </c>
      <c r="H56" s="14"/>
      <c r="I56" s="7">
        <v>50</v>
      </c>
      <c r="J56" s="23">
        <f t="shared" si="4"/>
        <v>0</v>
      </c>
      <c r="K56" s="14"/>
      <c r="L56" s="2" t="s">
        <v>60</v>
      </c>
    </row>
    <row r="57" spans="1:12" ht="112.5" x14ac:dyDescent="0.3">
      <c r="A57" s="23">
        <v>475</v>
      </c>
      <c r="B57" s="1" t="s">
        <v>92</v>
      </c>
      <c r="C57" s="7">
        <v>0.5</v>
      </c>
      <c r="D57" s="14"/>
      <c r="E57" s="14"/>
      <c r="F57" s="14"/>
      <c r="G57" s="7"/>
      <c r="H57" s="14"/>
      <c r="I57" s="7">
        <v>0.5</v>
      </c>
      <c r="J57" s="23">
        <f t="shared" si="4"/>
        <v>0</v>
      </c>
      <c r="K57" s="14"/>
      <c r="L57" s="2" t="s">
        <v>49</v>
      </c>
    </row>
    <row r="58" spans="1:12" ht="93.75" x14ac:dyDescent="0.3">
      <c r="A58" s="23">
        <v>476</v>
      </c>
      <c r="B58" s="1" t="s">
        <v>93</v>
      </c>
      <c r="C58" s="7">
        <v>0.3</v>
      </c>
      <c r="D58" s="14"/>
      <c r="E58" s="14"/>
      <c r="F58" s="14"/>
      <c r="G58" s="7"/>
      <c r="H58" s="14"/>
      <c r="I58" s="7">
        <v>0.3</v>
      </c>
      <c r="J58" s="23">
        <f t="shared" si="4"/>
        <v>0</v>
      </c>
      <c r="K58" s="14"/>
      <c r="L58" s="2" t="s">
        <v>49</v>
      </c>
    </row>
    <row r="59" spans="1:12" ht="93.75" x14ac:dyDescent="0.3">
      <c r="A59" s="23">
        <v>477</v>
      </c>
      <c r="B59" s="1" t="s">
        <v>94</v>
      </c>
      <c r="C59" s="7">
        <v>0.3</v>
      </c>
      <c r="D59" s="14"/>
      <c r="E59" s="14"/>
      <c r="F59" s="14"/>
      <c r="G59" s="14"/>
      <c r="H59" s="14"/>
      <c r="I59" s="7">
        <v>0.3</v>
      </c>
      <c r="J59" s="23">
        <f t="shared" si="4"/>
        <v>0</v>
      </c>
      <c r="K59" s="14"/>
      <c r="L59" s="2" t="s">
        <v>49</v>
      </c>
    </row>
    <row r="60" spans="1:12" ht="56.25" x14ac:dyDescent="0.3">
      <c r="A60" s="23">
        <v>478</v>
      </c>
      <c r="B60" s="1" t="s">
        <v>95</v>
      </c>
      <c r="C60" s="7">
        <v>100</v>
      </c>
      <c r="D60" s="14"/>
      <c r="E60" s="14"/>
      <c r="F60" s="14"/>
      <c r="G60" s="14"/>
      <c r="H60" s="14"/>
      <c r="I60" s="7">
        <v>100</v>
      </c>
      <c r="J60" s="23">
        <f t="shared" si="4"/>
        <v>0</v>
      </c>
      <c r="K60" s="14"/>
      <c r="L60" s="2" t="s">
        <v>49</v>
      </c>
    </row>
    <row r="61" spans="1:12" ht="112.5" x14ac:dyDescent="0.3">
      <c r="A61" s="23">
        <v>479</v>
      </c>
      <c r="B61" s="1" t="s">
        <v>96</v>
      </c>
      <c r="C61" s="7">
        <v>0.1</v>
      </c>
      <c r="D61" s="14"/>
      <c r="E61" s="7">
        <v>0.1</v>
      </c>
      <c r="F61" s="14"/>
      <c r="G61" s="14"/>
      <c r="H61" s="14"/>
      <c r="I61" s="7">
        <v>0.2</v>
      </c>
      <c r="J61" s="23">
        <f t="shared" si="4"/>
        <v>0</v>
      </c>
      <c r="K61" s="14"/>
      <c r="L61" s="2" t="s">
        <v>49</v>
      </c>
    </row>
    <row r="62" spans="1:12" ht="112.5" x14ac:dyDescent="0.3">
      <c r="A62" s="23">
        <v>480</v>
      </c>
      <c r="B62" s="1" t="s">
        <v>97</v>
      </c>
      <c r="C62" s="7">
        <v>0.1</v>
      </c>
      <c r="D62" s="14"/>
      <c r="E62" s="7">
        <v>0.1</v>
      </c>
      <c r="F62" s="14"/>
      <c r="G62" s="14"/>
      <c r="H62" s="14"/>
      <c r="I62" s="7">
        <v>0.2</v>
      </c>
      <c r="J62" s="23">
        <f t="shared" si="4"/>
        <v>0</v>
      </c>
      <c r="K62" s="14"/>
      <c r="L62" s="2" t="s">
        <v>49</v>
      </c>
    </row>
    <row r="63" spans="1:12" ht="37.5" x14ac:dyDescent="0.3">
      <c r="A63" s="23">
        <v>481</v>
      </c>
      <c r="B63" s="1" t="s">
        <v>98</v>
      </c>
      <c r="C63" s="7">
        <v>0.2</v>
      </c>
      <c r="D63" s="14"/>
      <c r="E63" s="7">
        <v>0.1</v>
      </c>
      <c r="F63" s="14"/>
      <c r="G63" s="14"/>
      <c r="H63" s="14"/>
      <c r="I63" s="7">
        <v>0.3</v>
      </c>
      <c r="J63" s="23">
        <f t="shared" si="4"/>
        <v>0</v>
      </c>
      <c r="K63" s="14"/>
      <c r="L63" s="2" t="s">
        <v>49</v>
      </c>
    </row>
    <row r="64" spans="1:12" ht="37.5" x14ac:dyDescent="0.3">
      <c r="A64" s="23">
        <v>482</v>
      </c>
      <c r="B64" s="1" t="s">
        <v>99</v>
      </c>
      <c r="C64" s="7">
        <v>30</v>
      </c>
      <c r="D64" s="14"/>
      <c r="E64" s="7">
        <v>70</v>
      </c>
      <c r="F64" s="14"/>
      <c r="G64" s="14"/>
      <c r="H64" s="14"/>
      <c r="I64" s="7">
        <v>100</v>
      </c>
      <c r="J64" s="23">
        <f t="shared" si="4"/>
        <v>0</v>
      </c>
      <c r="K64" s="14"/>
      <c r="L64" s="2" t="s">
        <v>49</v>
      </c>
    </row>
    <row r="65" spans="1:12" ht="56.25" x14ac:dyDescent="0.3">
      <c r="A65" s="23">
        <v>483</v>
      </c>
      <c r="B65" s="1" t="s">
        <v>100</v>
      </c>
      <c r="C65" s="29">
        <v>0.15</v>
      </c>
      <c r="D65" s="14"/>
      <c r="E65" s="29">
        <v>0.15</v>
      </c>
      <c r="F65" s="14"/>
      <c r="G65" s="14"/>
      <c r="H65" s="14"/>
      <c r="I65" s="7">
        <v>0.3</v>
      </c>
      <c r="J65" s="23">
        <f t="shared" si="4"/>
        <v>0</v>
      </c>
      <c r="K65" s="14"/>
      <c r="L65" s="2" t="s">
        <v>49</v>
      </c>
    </row>
    <row r="66" spans="1:12" ht="56.25" x14ac:dyDescent="0.3">
      <c r="A66" s="23">
        <v>484</v>
      </c>
      <c r="B66" s="1" t="s">
        <v>101</v>
      </c>
      <c r="C66" s="7">
        <v>15</v>
      </c>
      <c r="D66" s="14"/>
      <c r="E66" s="7"/>
      <c r="F66" s="14"/>
      <c r="G66" s="14"/>
      <c r="H66" s="14"/>
      <c r="I66" s="7">
        <v>15</v>
      </c>
      <c r="J66" s="23">
        <f t="shared" si="4"/>
        <v>0</v>
      </c>
      <c r="K66" s="14"/>
      <c r="L66" s="2" t="s">
        <v>49</v>
      </c>
    </row>
    <row r="67" spans="1:12" ht="75" x14ac:dyDescent="0.3">
      <c r="A67" s="23">
        <v>485</v>
      </c>
      <c r="B67" s="1" t="s">
        <v>102</v>
      </c>
      <c r="C67" s="7">
        <v>0.2</v>
      </c>
      <c r="D67" s="14"/>
      <c r="E67" s="7"/>
      <c r="F67" s="14"/>
      <c r="G67" s="14"/>
      <c r="H67" s="14"/>
      <c r="I67" s="7">
        <v>0.2</v>
      </c>
      <c r="J67" s="23">
        <f t="shared" si="4"/>
        <v>0</v>
      </c>
      <c r="K67" s="14"/>
      <c r="L67" s="2" t="s">
        <v>49</v>
      </c>
    </row>
    <row r="68" spans="1:12" ht="56.25" x14ac:dyDescent="0.3">
      <c r="A68" s="23">
        <v>486</v>
      </c>
      <c r="B68" s="1" t="s">
        <v>103</v>
      </c>
      <c r="C68" s="7">
        <v>0.1</v>
      </c>
      <c r="D68" s="14"/>
      <c r="E68" s="7">
        <v>0.1</v>
      </c>
      <c r="F68" s="14"/>
      <c r="G68" s="14"/>
      <c r="H68" s="14"/>
      <c r="I68" s="7">
        <v>0.2</v>
      </c>
      <c r="J68" s="23">
        <f t="shared" si="4"/>
        <v>0</v>
      </c>
      <c r="K68" s="14"/>
      <c r="L68" s="2" t="s">
        <v>49</v>
      </c>
    </row>
    <row r="69" spans="1:12" ht="75" x14ac:dyDescent="0.3">
      <c r="A69" s="23">
        <v>487</v>
      </c>
      <c r="B69" s="1" t="s">
        <v>104</v>
      </c>
      <c r="C69" s="7">
        <v>0.3</v>
      </c>
      <c r="D69" s="14"/>
      <c r="E69" s="7"/>
      <c r="F69" s="14"/>
      <c r="G69" s="14"/>
      <c r="H69" s="14"/>
      <c r="I69" s="7">
        <v>0.3</v>
      </c>
      <c r="J69" s="23">
        <f t="shared" si="4"/>
        <v>0</v>
      </c>
      <c r="K69" s="14"/>
      <c r="L69" s="2" t="s">
        <v>49</v>
      </c>
    </row>
    <row r="70" spans="1:12" ht="93.75" x14ac:dyDescent="0.3">
      <c r="A70" s="23">
        <v>488</v>
      </c>
      <c r="B70" s="1" t="s">
        <v>105</v>
      </c>
      <c r="C70" s="7">
        <v>0.5</v>
      </c>
      <c r="D70" s="14"/>
      <c r="E70" s="7"/>
      <c r="F70" s="14"/>
      <c r="G70" s="14"/>
      <c r="H70" s="14"/>
      <c r="I70" s="7">
        <v>0.5</v>
      </c>
      <c r="J70" s="23">
        <f t="shared" si="4"/>
        <v>0</v>
      </c>
      <c r="K70" s="14"/>
      <c r="L70" s="2" t="s">
        <v>106</v>
      </c>
    </row>
    <row r="71" spans="1:12" ht="56.25" x14ac:dyDescent="0.3">
      <c r="A71" s="23">
        <v>489</v>
      </c>
      <c r="B71" s="1" t="s">
        <v>107</v>
      </c>
      <c r="C71" s="7">
        <v>1</v>
      </c>
      <c r="D71" s="14"/>
      <c r="E71" s="7"/>
      <c r="F71" s="14"/>
      <c r="G71" s="14"/>
      <c r="H71" s="14"/>
      <c r="I71" s="7">
        <v>1</v>
      </c>
      <c r="J71" s="23">
        <f t="shared" si="4"/>
        <v>0</v>
      </c>
      <c r="K71" s="14"/>
      <c r="L71" s="2" t="s">
        <v>49</v>
      </c>
    </row>
    <row r="72" spans="1:12" ht="37.5" x14ac:dyDescent="0.3">
      <c r="A72" s="23">
        <v>490</v>
      </c>
      <c r="B72" s="1" t="s">
        <v>108</v>
      </c>
      <c r="C72" s="6">
        <v>0.3</v>
      </c>
      <c r="D72" s="14"/>
      <c r="E72" s="6"/>
      <c r="F72" s="14"/>
      <c r="G72" s="14"/>
      <c r="H72" s="14"/>
      <c r="I72" s="6">
        <v>0.3</v>
      </c>
      <c r="J72" s="23">
        <f t="shared" si="4"/>
        <v>0</v>
      </c>
      <c r="K72" s="14"/>
      <c r="L72" s="2" t="s">
        <v>49</v>
      </c>
    </row>
    <row r="73" spans="1:12" ht="56.25" x14ac:dyDescent="0.3">
      <c r="A73" s="23">
        <v>491</v>
      </c>
      <c r="B73" s="1" t="s">
        <v>109</v>
      </c>
      <c r="C73" s="6">
        <v>0.2</v>
      </c>
      <c r="D73" s="14"/>
      <c r="E73" s="6"/>
      <c r="F73" s="14"/>
      <c r="G73" s="14"/>
      <c r="H73" s="14"/>
      <c r="I73" s="6">
        <v>0.2</v>
      </c>
      <c r="J73" s="23">
        <f t="shared" si="4"/>
        <v>0</v>
      </c>
      <c r="K73" s="14"/>
      <c r="L73" s="2" t="s">
        <v>110</v>
      </c>
    </row>
    <row r="74" spans="1:12" ht="75" x14ac:dyDescent="0.3">
      <c r="A74" s="23">
        <v>492</v>
      </c>
      <c r="B74" s="1" t="s">
        <v>111</v>
      </c>
      <c r="C74" s="6">
        <v>0.3</v>
      </c>
      <c r="D74" s="14"/>
      <c r="E74" s="6"/>
      <c r="F74" s="14"/>
      <c r="G74" s="14"/>
      <c r="H74" s="14"/>
      <c r="I74" s="6">
        <v>0.3</v>
      </c>
      <c r="J74" s="23">
        <f t="shared" si="4"/>
        <v>0</v>
      </c>
      <c r="K74" s="14"/>
      <c r="L74" s="2" t="s">
        <v>49</v>
      </c>
    </row>
    <row r="75" spans="1:12" ht="56.25" x14ac:dyDescent="0.3">
      <c r="A75" s="23">
        <v>493</v>
      </c>
      <c r="B75" s="1" t="s">
        <v>112</v>
      </c>
      <c r="C75" s="6">
        <v>0.2</v>
      </c>
      <c r="D75" s="14"/>
      <c r="E75" s="6"/>
      <c r="F75" s="14"/>
      <c r="G75" s="14"/>
      <c r="H75" s="14"/>
      <c r="I75" s="6">
        <v>0.2</v>
      </c>
      <c r="J75" s="23">
        <f t="shared" si="4"/>
        <v>0</v>
      </c>
      <c r="K75" s="14"/>
      <c r="L75" s="2" t="s">
        <v>49</v>
      </c>
    </row>
    <row r="76" spans="1:12" ht="56.25" x14ac:dyDescent="0.3">
      <c r="A76" s="23">
        <v>494</v>
      </c>
      <c r="B76" s="1" t="s">
        <v>113</v>
      </c>
      <c r="C76" s="6">
        <v>0.2</v>
      </c>
      <c r="D76" s="14"/>
      <c r="E76" s="6"/>
      <c r="F76" s="14"/>
      <c r="G76" s="14"/>
      <c r="H76" s="14"/>
      <c r="I76" s="6">
        <v>0.2</v>
      </c>
      <c r="J76" s="23">
        <f t="shared" si="4"/>
        <v>0</v>
      </c>
      <c r="K76" s="14"/>
      <c r="L76" s="2" t="s">
        <v>49</v>
      </c>
    </row>
    <row r="77" spans="1:12" ht="93.75" x14ac:dyDescent="0.3">
      <c r="A77" s="23">
        <v>495</v>
      </c>
      <c r="B77" s="1" t="s">
        <v>114</v>
      </c>
      <c r="C77" s="6">
        <v>0.2</v>
      </c>
      <c r="D77" s="14"/>
      <c r="E77" s="6"/>
      <c r="F77" s="14"/>
      <c r="G77" s="14"/>
      <c r="H77" s="14"/>
      <c r="I77" s="6">
        <v>0.2</v>
      </c>
      <c r="J77" s="23">
        <f t="shared" si="4"/>
        <v>0</v>
      </c>
      <c r="K77" s="14"/>
      <c r="L77" s="2" t="s">
        <v>49</v>
      </c>
    </row>
    <row r="78" spans="1:12" ht="56.25" x14ac:dyDescent="0.3">
      <c r="A78" s="23">
        <v>496</v>
      </c>
      <c r="B78" s="1" t="s">
        <v>115</v>
      </c>
      <c r="C78" s="6">
        <v>0.3</v>
      </c>
      <c r="D78" s="14"/>
      <c r="E78" s="6"/>
      <c r="F78" s="14"/>
      <c r="G78" s="14"/>
      <c r="H78" s="14"/>
      <c r="I78" s="6">
        <v>0.3</v>
      </c>
      <c r="J78" s="23">
        <f t="shared" si="4"/>
        <v>0</v>
      </c>
      <c r="K78" s="14"/>
      <c r="L78" s="2" t="s">
        <v>47</v>
      </c>
    </row>
    <row r="79" spans="1:12" ht="93.75" x14ac:dyDescent="0.3">
      <c r="A79" s="23">
        <v>497</v>
      </c>
      <c r="B79" s="8" t="s">
        <v>116</v>
      </c>
      <c r="C79" s="30"/>
      <c r="D79" s="14"/>
      <c r="E79" s="30">
        <v>11.3</v>
      </c>
      <c r="F79" s="14"/>
      <c r="G79" s="14"/>
      <c r="H79" s="14"/>
      <c r="I79" s="30">
        <v>11.3</v>
      </c>
      <c r="J79" s="23">
        <f t="shared" si="4"/>
        <v>0</v>
      </c>
      <c r="K79" s="14"/>
      <c r="L79" s="2" t="s">
        <v>49</v>
      </c>
    </row>
    <row r="80" spans="1:12" ht="56.25" x14ac:dyDescent="0.3">
      <c r="A80" s="23">
        <v>498</v>
      </c>
      <c r="B80" s="1" t="s">
        <v>117</v>
      </c>
      <c r="C80" s="30"/>
      <c r="D80" s="14"/>
      <c r="E80" s="30">
        <v>73</v>
      </c>
      <c r="F80" s="14"/>
      <c r="G80" s="14"/>
      <c r="H80" s="14"/>
      <c r="I80" s="30">
        <v>73</v>
      </c>
      <c r="J80" s="23">
        <f t="shared" si="4"/>
        <v>0</v>
      </c>
      <c r="K80" s="14"/>
      <c r="L80" s="2" t="s">
        <v>118</v>
      </c>
    </row>
    <row r="81" spans="1:12" ht="56.25" x14ac:dyDescent="0.3">
      <c r="A81" s="23">
        <v>499</v>
      </c>
      <c r="B81" s="1" t="s">
        <v>119</v>
      </c>
      <c r="C81" s="30">
        <v>3.2</v>
      </c>
      <c r="D81" s="14"/>
      <c r="E81" s="30">
        <v>32</v>
      </c>
      <c r="F81" s="14"/>
      <c r="G81" s="14"/>
      <c r="H81" s="14"/>
      <c r="I81" s="30">
        <v>35.200000000000003</v>
      </c>
      <c r="J81" s="23">
        <f t="shared" si="4"/>
        <v>0</v>
      </c>
      <c r="K81" s="14"/>
      <c r="L81" s="2" t="s">
        <v>49</v>
      </c>
    </row>
    <row r="82" spans="1:12" ht="93.75" x14ac:dyDescent="0.3">
      <c r="A82" s="23">
        <v>500</v>
      </c>
      <c r="B82" s="1" t="s">
        <v>120</v>
      </c>
      <c r="C82" s="13"/>
      <c r="D82" s="14"/>
      <c r="E82" s="30">
        <v>19.8</v>
      </c>
      <c r="F82" s="14"/>
      <c r="G82" s="14"/>
      <c r="H82" s="14"/>
      <c r="I82" s="30">
        <v>19.8</v>
      </c>
      <c r="J82" s="23">
        <f t="shared" si="4"/>
        <v>0</v>
      </c>
      <c r="K82" s="14"/>
      <c r="L82" s="2" t="s">
        <v>49</v>
      </c>
    </row>
    <row r="83" spans="1:12" ht="75" x14ac:dyDescent="0.3">
      <c r="A83" s="23">
        <v>501</v>
      </c>
      <c r="B83" s="1" t="s">
        <v>121</v>
      </c>
      <c r="C83" s="30"/>
      <c r="D83" s="14"/>
      <c r="E83" s="30">
        <v>11.2</v>
      </c>
      <c r="F83" s="14"/>
      <c r="G83" s="14"/>
      <c r="H83" s="14"/>
      <c r="I83" s="30">
        <v>11.2</v>
      </c>
      <c r="J83" s="23">
        <f t="shared" si="4"/>
        <v>0</v>
      </c>
      <c r="K83" s="14"/>
      <c r="L83" s="2" t="s">
        <v>49</v>
      </c>
    </row>
    <row r="84" spans="1:12" ht="168.75" x14ac:dyDescent="0.3">
      <c r="A84" s="23">
        <v>502</v>
      </c>
      <c r="B84" s="1" t="s">
        <v>122</v>
      </c>
      <c r="C84" s="31">
        <v>17.75</v>
      </c>
      <c r="D84" s="14"/>
      <c r="E84" s="31"/>
      <c r="F84" s="14"/>
      <c r="G84" s="14"/>
      <c r="H84" s="14"/>
      <c r="I84" s="31">
        <v>44.62</v>
      </c>
      <c r="J84" s="23">
        <f t="shared" si="4"/>
        <v>0</v>
      </c>
      <c r="K84" s="14"/>
      <c r="L84" s="2" t="s">
        <v>49</v>
      </c>
    </row>
    <row r="85" spans="1:12" ht="25.5" x14ac:dyDescent="0.35">
      <c r="A85" s="62" t="s">
        <v>123</v>
      </c>
      <c r="B85" s="63"/>
      <c r="C85" s="63"/>
      <c r="D85" s="63"/>
      <c r="E85" s="63"/>
      <c r="F85" s="63"/>
      <c r="G85" s="63"/>
      <c r="H85" s="63"/>
      <c r="I85" s="63"/>
      <c r="J85" s="63"/>
      <c r="K85" s="63"/>
      <c r="L85" s="64"/>
    </row>
    <row r="86" spans="1:12" ht="150" x14ac:dyDescent="0.3">
      <c r="A86" s="23">
        <v>503</v>
      </c>
      <c r="B86" s="8" t="s">
        <v>124</v>
      </c>
      <c r="C86" s="3">
        <v>0.5</v>
      </c>
      <c r="D86" s="14"/>
      <c r="E86" s="3"/>
      <c r="F86" s="14"/>
      <c r="G86" s="14"/>
      <c r="H86" s="14"/>
      <c r="I86" s="3">
        <v>0.5</v>
      </c>
      <c r="J86" s="23">
        <f t="shared" ref="J86:J126" si="5">SUM(D86,F86,H86)</f>
        <v>0</v>
      </c>
      <c r="K86" s="14"/>
      <c r="L86" s="2" t="s">
        <v>125</v>
      </c>
    </row>
    <row r="87" spans="1:12" ht="131.25" x14ac:dyDescent="0.3">
      <c r="A87" s="23">
        <v>504</v>
      </c>
      <c r="B87" s="8" t="s">
        <v>126</v>
      </c>
      <c r="C87" s="3">
        <v>0.2</v>
      </c>
      <c r="D87" s="14"/>
      <c r="E87" s="3"/>
      <c r="F87" s="14"/>
      <c r="G87" s="14"/>
      <c r="H87" s="14"/>
      <c r="I87" s="3">
        <v>0.2</v>
      </c>
      <c r="J87" s="23">
        <f t="shared" si="5"/>
        <v>0</v>
      </c>
      <c r="K87" s="14"/>
      <c r="L87" s="2" t="s">
        <v>127</v>
      </c>
    </row>
    <row r="88" spans="1:12" ht="93.75" x14ac:dyDescent="0.3">
      <c r="A88" s="23">
        <v>505</v>
      </c>
      <c r="B88" s="8" t="s">
        <v>128</v>
      </c>
      <c r="C88" s="3"/>
      <c r="D88" s="14"/>
      <c r="E88" s="3">
        <v>190</v>
      </c>
      <c r="F88" s="14"/>
      <c r="G88" s="14"/>
      <c r="H88" s="14"/>
      <c r="I88" s="3">
        <v>190</v>
      </c>
      <c r="J88" s="23">
        <f t="shared" si="5"/>
        <v>0</v>
      </c>
      <c r="K88" s="14"/>
      <c r="L88" s="2" t="s">
        <v>129</v>
      </c>
    </row>
    <row r="89" spans="1:12" ht="112.5" x14ac:dyDescent="0.3">
      <c r="A89" s="23">
        <v>506</v>
      </c>
      <c r="B89" s="8" t="s">
        <v>130</v>
      </c>
      <c r="C89" s="3">
        <v>1</v>
      </c>
      <c r="D89" s="14"/>
      <c r="E89" s="3"/>
      <c r="F89" s="14"/>
      <c r="G89" s="14"/>
      <c r="H89" s="14"/>
      <c r="I89" s="3">
        <v>1</v>
      </c>
      <c r="J89" s="23">
        <f t="shared" si="5"/>
        <v>0</v>
      </c>
      <c r="K89" s="14"/>
      <c r="L89" s="2" t="s">
        <v>131</v>
      </c>
    </row>
    <row r="90" spans="1:12" ht="75" x14ac:dyDescent="0.3">
      <c r="A90" s="23">
        <v>507</v>
      </c>
      <c r="B90" s="8" t="s">
        <v>132</v>
      </c>
      <c r="C90" s="3">
        <v>0.5</v>
      </c>
      <c r="D90" s="14"/>
      <c r="E90" s="3"/>
      <c r="F90" s="14"/>
      <c r="G90" s="14"/>
      <c r="H90" s="14"/>
      <c r="I90" s="3">
        <v>0.5</v>
      </c>
      <c r="J90" s="23">
        <f t="shared" si="5"/>
        <v>0</v>
      </c>
      <c r="K90" s="14"/>
      <c r="L90" s="2" t="s">
        <v>133</v>
      </c>
    </row>
    <row r="91" spans="1:12" ht="93.75" x14ac:dyDescent="0.3">
      <c r="A91" s="23">
        <v>508</v>
      </c>
      <c r="B91" s="8" t="s">
        <v>134</v>
      </c>
      <c r="C91" s="3">
        <v>1</v>
      </c>
      <c r="D91" s="14"/>
      <c r="E91" s="3"/>
      <c r="F91" s="14"/>
      <c r="G91" s="14"/>
      <c r="H91" s="14"/>
      <c r="I91" s="3">
        <v>1</v>
      </c>
      <c r="J91" s="23">
        <f t="shared" si="5"/>
        <v>0</v>
      </c>
      <c r="K91" s="14"/>
      <c r="L91" s="2" t="s">
        <v>135</v>
      </c>
    </row>
    <row r="92" spans="1:12" ht="112.5" x14ac:dyDescent="0.3">
      <c r="A92" s="23">
        <v>509</v>
      </c>
      <c r="B92" s="8" t="s">
        <v>136</v>
      </c>
      <c r="C92" s="3">
        <v>0.2</v>
      </c>
      <c r="D92" s="14"/>
      <c r="E92" s="3"/>
      <c r="F92" s="14"/>
      <c r="G92" s="14"/>
      <c r="H92" s="14"/>
      <c r="I92" s="3">
        <v>0.2</v>
      </c>
      <c r="J92" s="23">
        <f t="shared" si="5"/>
        <v>0</v>
      </c>
      <c r="K92" s="14"/>
      <c r="L92" s="2" t="s">
        <v>137</v>
      </c>
    </row>
    <row r="93" spans="1:12" ht="112.5" x14ac:dyDescent="0.3">
      <c r="A93" s="23">
        <v>510</v>
      </c>
      <c r="B93" s="8" t="s">
        <v>138</v>
      </c>
      <c r="C93" s="3">
        <v>0.2</v>
      </c>
      <c r="D93" s="14"/>
      <c r="E93" s="3"/>
      <c r="F93" s="14"/>
      <c r="G93" s="14"/>
      <c r="H93" s="14"/>
      <c r="I93" s="3">
        <v>0.2</v>
      </c>
      <c r="J93" s="23">
        <f t="shared" si="5"/>
        <v>0</v>
      </c>
      <c r="K93" s="14"/>
      <c r="L93" s="2" t="s">
        <v>139</v>
      </c>
    </row>
    <row r="94" spans="1:12" ht="131.25" x14ac:dyDescent="0.3">
      <c r="A94" s="23">
        <v>511</v>
      </c>
      <c r="B94" s="8" t="s">
        <v>140</v>
      </c>
      <c r="C94" s="3">
        <v>0.3</v>
      </c>
      <c r="D94" s="14"/>
      <c r="E94" s="3"/>
      <c r="F94" s="14"/>
      <c r="G94" s="14"/>
      <c r="H94" s="14"/>
      <c r="I94" s="3">
        <v>0.3</v>
      </c>
      <c r="J94" s="23">
        <f t="shared" si="5"/>
        <v>0</v>
      </c>
      <c r="K94" s="14"/>
      <c r="L94" s="2" t="s">
        <v>141</v>
      </c>
    </row>
    <row r="95" spans="1:12" ht="112.5" x14ac:dyDescent="0.3">
      <c r="A95" s="23">
        <v>512</v>
      </c>
      <c r="B95" s="8" t="s">
        <v>142</v>
      </c>
      <c r="C95" s="3">
        <v>0.3</v>
      </c>
      <c r="D95" s="14"/>
      <c r="E95" s="3"/>
      <c r="F95" s="14"/>
      <c r="G95" s="14"/>
      <c r="H95" s="14"/>
      <c r="I95" s="3">
        <v>0.3</v>
      </c>
      <c r="J95" s="23">
        <f t="shared" si="5"/>
        <v>0</v>
      </c>
      <c r="K95" s="14"/>
      <c r="L95" s="2" t="s">
        <v>143</v>
      </c>
    </row>
    <row r="96" spans="1:12" ht="75" x14ac:dyDescent="0.3">
      <c r="A96" s="23">
        <v>513</v>
      </c>
      <c r="B96" s="8" t="s">
        <v>144</v>
      </c>
      <c r="C96" s="3"/>
      <c r="D96" s="14"/>
      <c r="E96" s="3">
        <v>0.3</v>
      </c>
      <c r="F96" s="14"/>
      <c r="G96" s="14"/>
      <c r="H96" s="14"/>
      <c r="I96" s="3">
        <v>0.3</v>
      </c>
      <c r="J96" s="23">
        <f t="shared" si="5"/>
        <v>0</v>
      </c>
      <c r="K96" s="14"/>
      <c r="L96" s="2" t="s">
        <v>145</v>
      </c>
    </row>
    <row r="97" spans="1:12" ht="56.25" x14ac:dyDescent="0.3">
      <c r="A97" s="23">
        <v>514</v>
      </c>
      <c r="B97" s="8" t="s">
        <v>146</v>
      </c>
      <c r="C97" s="3">
        <v>0.1</v>
      </c>
      <c r="D97" s="14"/>
      <c r="E97" s="3"/>
      <c r="F97" s="14"/>
      <c r="G97" s="14"/>
      <c r="H97" s="14"/>
      <c r="I97" s="3">
        <v>0.1</v>
      </c>
      <c r="J97" s="23">
        <f t="shared" si="5"/>
        <v>0</v>
      </c>
      <c r="K97" s="14"/>
      <c r="L97" s="2" t="s">
        <v>147</v>
      </c>
    </row>
    <row r="98" spans="1:12" ht="75" x14ac:dyDescent="0.3">
      <c r="A98" s="23">
        <v>515</v>
      </c>
      <c r="B98" s="8" t="s">
        <v>148</v>
      </c>
      <c r="C98" s="3">
        <v>0.2</v>
      </c>
      <c r="D98" s="14"/>
      <c r="E98" s="3"/>
      <c r="F98" s="14"/>
      <c r="G98" s="14"/>
      <c r="H98" s="14"/>
      <c r="I98" s="3">
        <v>0.2</v>
      </c>
      <c r="J98" s="23">
        <f t="shared" si="5"/>
        <v>0</v>
      </c>
      <c r="K98" s="14"/>
      <c r="L98" s="2" t="s">
        <v>149</v>
      </c>
    </row>
    <row r="99" spans="1:12" ht="93.75" x14ac:dyDescent="0.3">
      <c r="A99" s="23">
        <v>516</v>
      </c>
      <c r="B99" s="8" t="s">
        <v>150</v>
      </c>
      <c r="C99" s="3">
        <v>0.2</v>
      </c>
      <c r="D99" s="14"/>
      <c r="E99" s="3"/>
      <c r="F99" s="14"/>
      <c r="G99" s="14"/>
      <c r="H99" s="14"/>
      <c r="I99" s="3">
        <v>0.2</v>
      </c>
      <c r="J99" s="23">
        <f t="shared" si="5"/>
        <v>0</v>
      </c>
      <c r="K99" s="14"/>
      <c r="L99" s="2" t="s">
        <v>151</v>
      </c>
    </row>
    <row r="100" spans="1:12" ht="150" x14ac:dyDescent="0.3">
      <c r="A100" s="23">
        <v>517</v>
      </c>
      <c r="B100" s="8" t="s">
        <v>152</v>
      </c>
      <c r="C100" s="3">
        <v>0.2</v>
      </c>
      <c r="D100" s="14"/>
      <c r="E100" s="3"/>
      <c r="F100" s="14"/>
      <c r="G100" s="14"/>
      <c r="H100" s="14"/>
      <c r="I100" s="3">
        <v>0.2</v>
      </c>
      <c r="J100" s="23">
        <f t="shared" si="5"/>
        <v>0</v>
      </c>
      <c r="K100" s="14"/>
      <c r="L100" s="2" t="s">
        <v>153</v>
      </c>
    </row>
    <row r="101" spans="1:12" ht="112.5" x14ac:dyDescent="0.3">
      <c r="A101" s="23">
        <v>518</v>
      </c>
      <c r="B101" s="8" t="s">
        <v>154</v>
      </c>
      <c r="C101" s="3">
        <v>0.1</v>
      </c>
      <c r="D101" s="14"/>
      <c r="E101" s="3"/>
      <c r="F101" s="14"/>
      <c r="G101" s="14"/>
      <c r="H101" s="14"/>
      <c r="I101" s="3">
        <v>0.1</v>
      </c>
      <c r="J101" s="23">
        <f t="shared" si="5"/>
        <v>0</v>
      </c>
      <c r="K101" s="14"/>
      <c r="L101" s="2" t="s">
        <v>155</v>
      </c>
    </row>
    <row r="102" spans="1:12" ht="93.75" x14ac:dyDescent="0.3">
      <c r="A102" s="23">
        <v>519</v>
      </c>
      <c r="B102" s="8" t="s">
        <v>156</v>
      </c>
      <c r="C102" s="3">
        <v>0.1</v>
      </c>
      <c r="D102" s="14"/>
      <c r="E102" s="3"/>
      <c r="F102" s="14"/>
      <c r="G102" s="14"/>
      <c r="H102" s="14"/>
      <c r="I102" s="3">
        <v>0.1</v>
      </c>
      <c r="J102" s="23">
        <f t="shared" si="5"/>
        <v>0</v>
      </c>
      <c r="K102" s="14"/>
      <c r="L102" s="2" t="s">
        <v>157</v>
      </c>
    </row>
    <row r="103" spans="1:12" ht="93.75" x14ac:dyDescent="0.3">
      <c r="A103" s="23">
        <v>520</v>
      </c>
      <c r="B103" s="8" t="s">
        <v>158</v>
      </c>
      <c r="C103" s="3"/>
      <c r="D103" s="14"/>
      <c r="E103" s="3">
        <v>1</v>
      </c>
      <c r="F103" s="14"/>
      <c r="G103" s="14"/>
      <c r="H103" s="14"/>
      <c r="I103" s="3">
        <v>1</v>
      </c>
      <c r="J103" s="23">
        <f t="shared" si="5"/>
        <v>0</v>
      </c>
      <c r="K103" s="14"/>
      <c r="L103" s="2" t="s">
        <v>159</v>
      </c>
    </row>
    <row r="104" spans="1:12" ht="93.75" x14ac:dyDescent="0.3">
      <c r="A104" s="23">
        <v>521</v>
      </c>
      <c r="B104" s="8" t="s">
        <v>160</v>
      </c>
      <c r="C104" s="3">
        <v>0.3</v>
      </c>
      <c r="D104" s="14"/>
      <c r="E104" s="3"/>
      <c r="F104" s="14"/>
      <c r="G104" s="14"/>
      <c r="H104" s="14"/>
      <c r="I104" s="3">
        <v>0.3</v>
      </c>
      <c r="J104" s="23">
        <f t="shared" si="5"/>
        <v>0</v>
      </c>
      <c r="K104" s="14"/>
      <c r="L104" s="2" t="s">
        <v>161</v>
      </c>
    </row>
    <row r="105" spans="1:12" ht="93.75" x14ac:dyDescent="0.3">
      <c r="A105" s="23">
        <v>522</v>
      </c>
      <c r="B105" s="8" t="s">
        <v>162</v>
      </c>
      <c r="C105" s="3">
        <v>0.3</v>
      </c>
      <c r="D105" s="14"/>
      <c r="E105" s="3"/>
      <c r="F105" s="14"/>
      <c r="G105" s="14"/>
      <c r="H105" s="14"/>
      <c r="I105" s="3">
        <v>0.3</v>
      </c>
      <c r="J105" s="23">
        <f t="shared" si="5"/>
        <v>0</v>
      </c>
      <c r="K105" s="14"/>
      <c r="L105" s="2" t="s">
        <v>161</v>
      </c>
    </row>
    <row r="106" spans="1:12" ht="112.5" x14ac:dyDescent="0.3">
      <c r="A106" s="23">
        <v>523</v>
      </c>
      <c r="B106" s="8" t="s">
        <v>163</v>
      </c>
      <c r="C106" s="3">
        <v>0.3</v>
      </c>
      <c r="D106" s="14"/>
      <c r="E106" s="3">
        <v>0.2</v>
      </c>
      <c r="F106" s="14"/>
      <c r="G106" s="14"/>
      <c r="H106" s="14"/>
      <c r="I106" s="3">
        <v>0.5</v>
      </c>
      <c r="J106" s="23">
        <f t="shared" si="5"/>
        <v>0</v>
      </c>
      <c r="K106" s="14"/>
      <c r="L106" s="2" t="s">
        <v>164</v>
      </c>
    </row>
    <row r="107" spans="1:12" ht="93.75" x14ac:dyDescent="0.3">
      <c r="A107" s="23">
        <v>524</v>
      </c>
      <c r="B107" s="8" t="s">
        <v>165</v>
      </c>
      <c r="C107" s="3">
        <v>0.2</v>
      </c>
      <c r="D107" s="14"/>
      <c r="E107" s="3"/>
      <c r="F107" s="14"/>
      <c r="G107" s="14"/>
      <c r="H107" s="14"/>
      <c r="I107" s="3">
        <v>0.2</v>
      </c>
      <c r="J107" s="23">
        <f t="shared" si="5"/>
        <v>0</v>
      </c>
      <c r="K107" s="14"/>
      <c r="L107" s="2" t="s">
        <v>166</v>
      </c>
    </row>
    <row r="108" spans="1:12" ht="93.75" x14ac:dyDescent="0.3">
      <c r="A108" s="23">
        <v>525</v>
      </c>
      <c r="B108" s="8" t="s">
        <v>167</v>
      </c>
      <c r="C108" s="3">
        <v>0.2</v>
      </c>
      <c r="D108" s="14"/>
      <c r="E108" s="3"/>
      <c r="F108" s="14"/>
      <c r="G108" s="14"/>
      <c r="H108" s="14"/>
      <c r="I108" s="3">
        <v>0.2</v>
      </c>
      <c r="J108" s="23">
        <f t="shared" si="5"/>
        <v>0</v>
      </c>
      <c r="K108" s="14"/>
      <c r="L108" s="2" t="s">
        <v>168</v>
      </c>
    </row>
    <row r="109" spans="1:12" ht="93.75" x14ac:dyDescent="0.3">
      <c r="A109" s="23">
        <v>526</v>
      </c>
      <c r="B109" s="8" t="s">
        <v>169</v>
      </c>
      <c r="C109" s="3">
        <v>0.3</v>
      </c>
      <c r="D109" s="14"/>
      <c r="E109" s="3"/>
      <c r="F109" s="14"/>
      <c r="G109" s="14"/>
      <c r="H109" s="14"/>
      <c r="I109" s="3">
        <v>0.3</v>
      </c>
      <c r="J109" s="23">
        <f t="shared" si="5"/>
        <v>0</v>
      </c>
      <c r="K109" s="14"/>
      <c r="L109" s="2" t="s">
        <v>170</v>
      </c>
    </row>
    <row r="110" spans="1:12" ht="56.25" x14ac:dyDescent="0.3">
      <c r="A110" s="23">
        <v>528</v>
      </c>
      <c r="B110" s="8" t="s">
        <v>171</v>
      </c>
      <c r="C110" s="3"/>
      <c r="D110" s="14"/>
      <c r="E110" s="3">
        <v>31</v>
      </c>
      <c r="F110" s="14"/>
      <c r="G110" s="14"/>
      <c r="H110" s="14"/>
      <c r="I110" s="3">
        <v>31</v>
      </c>
      <c r="J110" s="23">
        <f t="shared" si="5"/>
        <v>0</v>
      </c>
      <c r="K110" s="14"/>
      <c r="L110" s="2" t="s">
        <v>172</v>
      </c>
    </row>
    <row r="111" spans="1:12" ht="112.5" x14ac:dyDescent="0.3">
      <c r="A111" s="23">
        <v>529</v>
      </c>
      <c r="B111" s="8" t="s">
        <v>173</v>
      </c>
      <c r="C111" s="3">
        <v>0.2</v>
      </c>
      <c r="D111" s="14"/>
      <c r="E111" s="14"/>
      <c r="F111" s="14"/>
      <c r="G111" s="14"/>
      <c r="H111" s="14"/>
      <c r="I111" s="3">
        <v>0.2</v>
      </c>
      <c r="J111" s="23">
        <f t="shared" si="5"/>
        <v>0</v>
      </c>
      <c r="K111" s="14"/>
      <c r="L111" s="2" t="s">
        <v>174</v>
      </c>
    </row>
    <row r="112" spans="1:12" ht="75" x14ac:dyDescent="0.3">
      <c r="A112" s="23">
        <v>532</v>
      </c>
      <c r="B112" s="8" t="s">
        <v>175</v>
      </c>
      <c r="C112" s="3">
        <v>0.2</v>
      </c>
      <c r="D112" s="14"/>
      <c r="E112" s="14"/>
      <c r="F112" s="14"/>
      <c r="G112" s="14"/>
      <c r="H112" s="14"/>
      <c r="I112" s="3">
        <v>0.2</v>
      </c>
      <c r="J112" s="23">
        <f t="shared" si="5"/>
        <v>0</v>
      </c>
      <c r="K112" s="14"/>
      <c r="L112" s="2" t="s">
        <v>176</v>
      </c>
    </row>
    <row r="113" spans="1:12" ht="131.25" x14ac:dyDescent="0.3">
      <c r="A113" s="23">
        <v>533</v>
      </c>
      <c r="B113" s="8" t="s">
        <v>177</v>
      </c>
      <c r="C113" s="3">
        <v>0.5</v>
      </c>
      <c r="D113" s="14"/>
      <c r="E113" s="14"/>
      <c r="F113" s="14"/>
      <c r="G113" s="14"/>
      <c r="H113" s="14"/>
      <c r="I113" s="3">
        <v>0.5</v>
      </c>
      <c r="J113" s="23">
        <f t="shared" si="5"/>
        <v>0</v>
      </c>
      <c r="K113" s="14"/>
      <c r="L113" s="2" t="s">
        <v>178</v>
      </c>
    </row>
    <row r="114" spans="1:12" ht="206.25" x14ac:dyDescent="0.3">
      <c r="A114" s="23">
        <v>534</v>
      </c>
      <c r="B114" s="8" t="s">
        <v>179</v>
      </c>
      <c r="C114" s="3">
        <v>0.6</v>
      </c>
      <c r="D114" s="14"/>
      <c r="E114" s="14"/>
      <c r="F114" s="14"/>
      <c r="G114" s="14"/>
      <c r="H114" s="14"/>
      <c r="I114" s="3">
        <v>0.6</v>
      </c>
      <c r="J114" s="23">
        <f t="shared" si="5"/>
        <v>0</v>
      </c>
      <c r="K114" s="14"/>
      <c r="L114" s="2" t="s">
        <v>180</v>
      </c>
    </row>
    <row r="115" spans="1:12" ht="93.75" x14ac:dyDescent="0.3">
      <c r="A115" s="23">
        <v>537</v>
      </c>
      <c r="B115" s="8" t="s">
        <v>181</v>
      </c>
      <c r="C115" s="3">
        <v>0.3</v>
      </c>
      <c r="D115" s="14"/>
      <c r="E115" s="3"/>
      <c r="F115" s="14"/>
      <c r="G115" s="14"/>
      <c r="H115" s="14"/>
      <c r="I115" s="3">
        <v>0.3</v>
      </c>
      <c r="J115" s="23">
        <f t="shared" si="5"/>
        <v>0</v>
      </c>
      <c r="K115" s="14"/>
      <c r="L115" s="2" t="s">
        <v>137</v>
      </c>
    </row>
    <row r="116" spans="1:12" ht="206.25" x14ac:dyDescent="0.3">
      <c r="A116" s="23">
        <v>538</v>
      </c>
      <c r="B116" s="8" t="s">
        <v>182</v>
      </c>
      <c r="C116" s="3">
        <v>2</v>
      </c>
      <c r="D116" s="14"/>
      <c r="E116" s="3">
        <v>2</v>
      </c>
      <c r="F116" s="14"/>
      <c r="G116" s="14"/>
      <c r="H116" s="14"/>
      <c r="I116" s="3">
        <v>4</v>
      </c>
      <c r="J116" s="23">
        <f t="shared" si="5"/>
        <v>0</v>
      </c>
      <c r="K116" s="14"/>
      <c r="L116" s="2" t="s">
        <v>183</v>
      </c>
    </row>
    <row r="117" spans="1:12" ht="75" x14ac:dyDescent="0.3">
      <c r="A117" s="23">
        <v>539</v>
      </c>
      <c r="B117" s="8" t="s">
        <v>184</v>
      </c>
      <c r="C117" s="3">
        <v>0.7</v>
      </c>
      <c r="D117" s="14"/>
      <c r="E117" s="3"/>
      <c r="F117" s="14"/>
      <c r="G117" s="14"/>
      <c r="H117" s="14"/>
      <c r="I117" s="3">
        <v>0.7</v>
      </c>
      <c r="J117" s="23">
        <f t="shared" si="5"/>
        <v>0</v>
      </c>
      <c r="K117" s="14"/>
      <c r="L117" s="2" t="s">
        <v>49</v>
      </c>
    </row>
    <row r="118" spans="1:12" ht="75" x14ac:dyDescent="0.3">
      <c r="A118" s="23">
        <v>540</v>
      </c>
      <c r="B118" s="8" t="s">
        <v>185</v>
      </c>
      <c r="C118" s="3">
        <v>0.1</v>
      </c>
      <c r="D118" s="14"/>
      <c r="E118" s="3"/>
      <c r="F118" s="14"/>
      <c r="G118" s="14"/>
      <c r="H118" s="14"/>
      <c r="I118" s="3">
        <v>0.1</v>
      </c>
      <c r="J118" s="23">
        <f t="shared" si="5"/>
        <v>0</v>
      </c>
      <c r="K118" s="14"/>
      <c r="L118" s="2" t="s">
        <v>49</v>
      </c>
    </row>
    <row r="119" spans="1:12" ht="56.25" x14ac:dyDescent="0.3">
      <c r="A119" s="23">
        <v>541</v>
      </c>
      <c r="B119" s="8" t="s">
        <v>186</v>
      </c>
      <c r="C119" s="3">
        <v>0.7</v>
      </c>
      <c r="D119" s="14"/>
      <c r="E119" s="3"/>
      <c r="F119" s="14"/>
      <c r="G119" s="14"/>
      <c r="H119" s="14"/>
      <c r="I119" s="3">
        <v>0.7</v>
      </c>
      <c r="J119" s="23">
        <f t="shared" si="5"/>
        <v>0</v>
      </c>
      <c r="K119" s="14"/>
      <c r="L119" s="2" t="s">
        <v>49</v>
      </c>
    </row>
    <row r="120" spans="1:12" ht="112.5" x14ac:dyDescent="0.3">
      <c r="A120" s="23">
        <v>542</v>
      </c>
      <c r="B120" s="8" t="s">
        <v>187</v>
      </c>
      <c r="C120" s="3">
        <v>0.1</v>
      </c>
      <c r="D120" s="14"/>
      <c r="E120" s="3"/>
      <c r="F120" s="14"/>
      <c r="G120" s="14"/>
      <c r="H120" s="14"/>
      <c r="I120" s="3">
        <v>0.1</v>
      </c>
      <c r="J120" s="23">
        <f t="shared" si="5"/>
        <v>0</v>
      </c>
      <c r="K120" s="14"/>
      <c r="L120" s="2" t="s">
        <v>188</v>
      </c>
    </row>
    <row r="121" spans="1:12" ht="93.75" x14ac:dyDescent="0.3">
      <c r="A121" s="23">
        <v>543</v>
      </c>
      <c r="B121" s="8" t="s">
        <v>189</v>
      </c>
      <c r="C121" s="3">
        <v>20</v>
      </c>
      <c r="D121" s="14"/>
      <c r="E121" s="3">
        <v>80</v>
      </c>
      <c r="F121" s="14"/>
      <c r="G121" s="14"/>
      <c r="H121" s="14"/>
      <c r="I121" s="3">
        <v>100</v>
      </c>
      <c r="J121" s="23">
        <f t="shared" si="5"/>
        <v>0</v>
      </c>
      <c r="K121" s="14"/>
      <c r="L121" s="2" t="s">
        <v>190</v>
      </c>
    </row>
    <row r="122" spans="1:12" ht="131.25" x14ac:dyDescent="0.3">
      <c r="A122" s="23">
        <v>544</v>
      </c>
      <c r="B122" s="8" t="s">
        <v>191</v>
      </c>
      <c r="C122" s="3">
        <v>0.1</v>
      </c>
      <c r="D122" s="14"/>
      <c r="E122" s="3"/>
      <c r="F122" s="14"/>
      <c r="G122" s="14"/>
      <c r="H122" s="14"/>
      <c r="I122" s="3">
        <v>0.1</v>
      </c>
      <c r="J122" s="23">
        <f t="shared" si="5"/>
        <v>0</v>
      </c>
      <c r="K122" s="14"/>
      <c r="L122" s="2" t="s">
        <v>192</v>
      </c>
    </row>
    <row r="123" spans="1:12" ht="56.25" x14ac:dyDescent="0.3">
      <c r="A123" s="23">
        <v>545</v>
      </c>
      <c r="B123" s="8" t="s">
        <v>193</v>
      </c>
      <c r="C123" s="3">
        <v>0.2</v>
      </c>
      <c r="D123" s="14"/>
      <c r="E123" s="3"/>
      <c r="F123" s="14"/>
      <c r="G123" s="14"/>
      <c r="H123" s="14"/>
      <c r="I123" s="3">
        <v>0.2</v>
      </c>
      <c r="J123" s="23">
        <f t="shared" si="5"/>
        <v>0</v>
      </c>
      <c r="K123" s="14"/>
      <c r="L123" s="2" t="s">
        <v>86</v>
      </c>
    </row>
    <row r="124" spans="1:12" ht="75" x14ac:dyDescent="0.3">
      <c r="A124" s="23">
        <v>546</v>
      </c>
      <c r="B124" s="8" t="s">
        <v>194</v>
      </c>
      <c r="C124" s="3">
        <v>0.5</v>
      </c>
      <c r="D124" s="14"/>
      <c r="E124" s="3"/>
      <c r="F124" s="14"/>
      <c r="G124" s="14"/>
      <c r="H124" s="14"/>
      <c r="I124" s="3">
        <v>0.5</v>
      </c>
      <c r="J124" s="23">
        <f t="shared" si="5"/>
        <v>0</v>
      </c>
      <c r="K124" s="14"/>
      <c r="L124" s="2" t="s">
        <v>195</v>
      </c>
    </row>
    <row r="125" spans="1:12" ht="75" x14ac:dyDescent="0.3">
      <c r="A125" s="23">
        <v>547</v>
      </c>
      <c r="B125" s="8" t="s">
        <v>196</v>
      </c>
      <c r="C125" s="3">
        <v>0.8</v>
      </c>
      <c r="D125" s="14"/>
      <c r="E125" s="14"/>
      <c r="F125" s="14"/>
      <c r="G125" s="14"/>
      <c r="H125" s="14"/>
      <c r="I125" s="3">
        <v>0.8</v>
      </c>
      <c r="J125" s="23">
        <f t="shared" si="5"/>
        <v>0</v>
      </c>
      <c r="K125" s="14"/>
      <c r="L125" s="2" t="s">
        <v>197</v>
      </c>
    </row>
    <row r="126" spans="1:12" ht="112.5" x14ac:dyDescent="0.3">
      <c r="A126" s="23">
        <v>548</v>
      </c>
      <c r="B126" s="8" t="s">
        <v>198</v>
      </c>
      <c r="C126" s="32">
        <v>0.1</v>
      </c>
      <c r="D126" s="14"/>
      <c r="E126" s="14"/>
      <c r="F126" s="14"/>
      <c r="G126" s="14"/>
      <c r="H126" s="14"/>
      <c r="I126" s="32">
        <v>0.1</v>
      </c>
      <c r="J126" s="23">
        <f t="shared" si="5"/>
        <v>0</v>
      </c>
      <c r="K126" s="14"/>
      <c r="L126" s="2" t="s">
        <v>199</v>
      </c>
    </row>
    <row r="127" spans="1:12" ht="22.5" x14ac:dyDescent="0.3">
      <c r="A127" s="38" t="s">
        <v>200</v>
      </c>
      <c r="B127" s="67"/>
      <c r="C127" s="67"/>
      <c r="D127" s="67"/>
      <c r="E127" s="67"/>
      <c r="F127" s="67"/>
      <c r="G127" s="67"/>
      <c r="H127" s="67"/>
      <c r="I127" s="67"/>
      <c r="J127" s="67"/>
      <c r="K127" s="67"/>
      <c r="L127" s="68"/>
    </row>
    <row r="128" spans="1:12" ht="131.25" x14ac:dyDescent="0.3">
      <c r="A128" s="23">
        <v>596</v>
      </c>
      <c r="B128" s="17" t="s">
        <v>201</v>
      </c>
      <c r="C128" s="3">
        <v>0.2</v>
      </c>
      <c r="D128" s="14"/>
      <c r="E128" s="3"/>
      <c r="F128" s="14"/>
      <c r="G128" s="14"/>
      <c r="H128" s="14"/>
      <c r="I128" s="3">
        <v>0.2</v>
      </c>
      <c r="J128" s="23">
        <f t="shared" ref="J128:J137" si="6">SUM(D128,F128,H128)</f>
        <v>0</v>
      </c>
      <c r="K128" s="14"/>
      <c r="L128" s="2" t="s">
        <v>76</v>
      </c>
    </row>
    <row r="129" spans="1:12" ht="206.25" x14ac:dyDescent="0.3">
      <c r="A129" s="23">
        <v>597</v>
      </c>
      <c r="B129" s="17" t="s">
        <v>202</v>
      </c>
      <c r="C129" s="3">
        <v>0.1</v>
      </c>
      <c r="D129" s="14"/>
      <c r="E129" s="3"/>
      <c r="F129" s="14"/>
      <c r="G129" s="14"/>
      <c r="H129" s="14"/>
      <c r="I129" s="3">
        <v>0.1</v>
      </c>
      <c r="J129" s="23">
        <f t="shared" si="6"/>
        <v>0</v>
      </c>
      <c r="K129" s="14"/>
      <c r="L129" s="2" t="s">
        <v>234</v>
      </c>
    </row>
    <row r="130" spans="1:12" ht="56.25" x14ac:dyDescent="0.3">
      <c r="A130" s="23">
        <v>598</v>
      </c>
      <c r="B130" s="17" t="s">
        <v>203</v>
      </c>
      <c r="C130" s="12">
        <v>0.01</v>
      </c>
      <c r="D130" s="14"/>
      <c r="E130" s="3"/>
      <c r="F130" s="14"/>
      <c r="G130" s="14"/>
      <c r="H130" s="14"/>
      <c r="I130" s="12">
        <v>0.01</v>
      </c>
      <c r="J130" s="23">
        <f t="shared" si="6"/>
        <v>0</v>
      </c>
      <c r="K130" s="14"/>
      <c r="L130" s="2" t="s">
        <v>40</v>
      </c>
    </row>
    <row r="131" spans="1:12" ht="93.75" x14ac:dyDescent="0.3">
      <c r="A131" s="23">
        <v>599</v>
      </c>
      <c r="B131" s="17" t="s">
        <v>204</v>
      </c>
      <c r="C131" s="3">
        <v>0.1</v>
      </c>
      <c r="D131" s="14"/>
      <c r="E131" s="3"/>
      <c r="F131" s="14"/>
      <c r="G131" s="14"/>
      <c r="H131" s="14"/>
      <c r="I131" s="3">
        <v>0.1</v>
      </c>
      <c r="J131" s="23">
        <f t="shared" si="6"/>
        <v>0</v>
      </c>
      <c r="K131" s="14"/>
      <c r="L131" s="2" t="s">
        <v>232</v>
      </c>
    </row>
    <row r="132" spans="1:12" ht="93.75" x14ac:dyDescent="0.3">
      <c r="A132" s="23">
        <v>601</v>
      </c>
      <c r="B132" s="17" t="s">
        <v>205</v>
      </c>
      <c r="C132" s="3">
        <v>0.2</v>
      </c>
      <c r="D132" s="14"/>
      <c r="E132" s="3"/>
      <c r="F132" s="14"/>
      <c r="G132" s="14"/>
      <c r="H132" s="14"/>
      <c r="I132" s="3">
        <v>0.2</v>
      </c>
      <c r="J132" s="23">
        <f t="shared" si="6"/>
        <v>0</v>
      </c>
      <c r="K132" s="14"/>
      <c r="L132" s="2" t="s">
        <v>233</v>
      </c>
    </row>
    <row r="133" spans="1:12" ht="112.5" x14ac:dyDescent="0.3">
      <c r="A133" s="23">
        <v>602</v>
      </c>
      <c r="B133" s="17" t="s">
        <v>206</v>
      </c>
      <c r="C133" s="3"/>
      <c r="D133" s="14"/>
      <c r="E133" s="3">
        <v>0.5</v>
      </c>
      <c r="F133" s="14"/>
      <c r="G133" s="14"/>
      <c r="H133" s="14"/>
      <c r="I133" s="3">
        <v>0.5</v>
      </c>
      <c r="J133" s="23">
        <f t="shared" si="6"/>
        <v>0</v>
      </c>
      <c r="K133" s="14"/>
      <c r="L133" s="2" t="s">
        <v>234</v>
      </c>
    </row>
    <row r="134" spans="1:12" ht="56.25" x14ac:dyDescent="0.3">
      <c r="A134" s="23">
        <v>606</v>
      </c>
      <c r="B134" s="8" t="s">
        <v>207</v>
      </c>
      <c r="C134" s="3">
        <v>2</v>
      </c>
      <c r="D134" s="14"/>
      <c r="E134" s="14"/>
      <c r="F134" s="14"/>
      <c r="G134" s="14"/>
      <c r="H134" s="14"/>
      <c r="I134" s="3">
        <v>2</v>
      </c>
      <c r="J134" s="23">
        <f t="shared" si="6"/>
        <v>0</v>
      </c>
      <c r="K134" s="14"/>
      <c r="L134" s="2" t="s">
        <v>235</v>
      </c>
    </row>
    <row r="135" spans="1:12" ht="93.75" x14ac:dyDescent="0.3">
      <c r="A135" s="23">
        <v>608</v>
      </c>
      <c r="B135" s="8" t="s">
        <v>208</v>
      </c>
      <c r="C135" s="3">
        <v>2</v>
      </c>
      <c r="D135" s="14"/>
      <c r="E135" s="14"/>
      <c r="F135" s="14"/>
      <c r="G135" s="14"/>
      <c r="H135" s="14"/>
      <c r="I135" s="3">
        <v>2</v>
      </c>
      <c r="J135" s="23">
        <f t="shared" si="6"/>
        <v>0</v>
      </c>
      <c r="K135" s="14"/>
      <c r="L135" s="2" t="s">
        <v>236</v>
      </c>
    </row>
    <row r="136" spans="1:12" ht="75" x14ac:dyDescent="0.3">
      <c r="A136" s="23">
        <v>612</v>
      </c>
      <c r="B136" s="8" t="s">
        <v>209</v>
      </c>
      <c r="C136" s="3">
        <v>0.1</v>
      </c>
      <c r="D136" s="14"/>
      <c r="E136" s="14"/>
      <c r="F136" s="14"/>
      <c r="G136" s="14"/>
      <c r="H136" s="14"/>
      <c r="I136" s="3">
        <v>0.1</v>
      </c>
      <c r="J136" s="23">
        <f t="shared" si="6"/>
        <v>0</v>
      </c>
      <c r="K136" s="14"/>
      <c r="L136" s="2" t="s">
        <v>237</v>
      </c>
    </row>
    <row r="137" spans="1:12" ht="131.25" x14ac:dyDescent="0.3">
      <c r="A137" s="23">
        <v>633</v>
      </c>
      <c r="B137" s="8" t="s">
        <v>210</v>
      </c>
      <c r="C137" s="3">
        <v>0.1</v>
      </c>
      <c r="D137" s="14"/>
      <c r="E137" s="14"/>
      <c r="F137" s="14"/>
      <c r="G137" s="14"/>
      <c r="H137" s="14"/>
      <c r="I137" s="3">
        <v>0.1</v>
      </c>
      <c r="J137" s="23">
        <f t="shared" si="6"/>
        <v>0</v>
      </c>
      <c r="K137" s="14"/>
      <c r="L137" s="2" t="s">
        <v>234</v>
      </c>
    </row>
    <row r="138" spans="1:12" ht="22.5" x14ac:dyDescent="0.3">
      <c r="A138" s="38" t="s">
        <v>211</v>
      </c>
      <c r="B138" s="67"/>
      <c r="C138" s="67"/>
      <c r="D138" s="67"/>
      <c r="E138" s="67"/>
      <c r="F138" s="67"/>
      <c r="G138" s="67"/>
      <c r="H138" s="67"/>
      <c r="I138" s="67"/>
      <c r="J138" s="67"/>
      <c r="K138" s="67"/>
      <c r="L138" s="68"/>
    </row>
    <row r="139" spans="1:12" ht="112.5" x14ac:dyDescent="0.3">
      <c r="A139" s="23">
        <v>643</v>
      </c>
      <c r="B139" s="8" t="s">
        <v>212</v>
      </c>
      <c r="C139" s="12">
        <v>0.5</v>
      </c>
      <c r="D139" s="14"/>
      <c r="E139" s="12"/>
      <c r="F139" s="14"/>
      <c r="G139" s="14"/>
      <c r="H139" s="14"/>
      <c r="I139" s="12">
        <v>0.5</v>
      </c>
      <c r="J139" s="23">
        <f t="shared" ref="J139:J143" si="7">SUM(D139,F139,H139)</f>
        <v>0</v>
      </c>
      <c r="K139" s="14"/>
      <c r="L139" s="2" t="s">
        <v>213</v>
      </c>
    </row>
    <row r="140" spans="1:12" ht="75" x14ac:dyDescent="0.3">
      <c r="A140" s="23">
        <v>650</v>
      </c>
      <c r="B140" s="8" t="s">
        <v>214</v>
      </c>
      <c r="C140" s="12">
        <v>0.2</v>
      </c>
      <c r="D140" s="14"/>
      <c r="E140" s="12"/>
      <c r="F140" s="14"/>
      <c r="G140" s="14"/>
      <c r="H140" s="14"/>
      <c r="I140" s="12">
        <v>0.2</v>
      </c>
      <c r="J140" s="23">
        <f t="shared" si="7"/>
        <v>0</v>
      </c>
      <c r="K140" s="14"/>
      <c r="L140" s="2" t="s">
        <v>215</v>
      </c>
    </row>
    <row r="141" spans="1:12" ht="75" x14ac:dyDescent="0.3">
      <c r="A141" s="23">
        <v>652</v>
      </c>
      <c r="B141" s="8" t="s">
        <v>216</v>
      </c>
      <c r="C141" s="12">
        <v>0.2</v>
      </c>
      <c r="D141" s="14"/>
      <c r="E141" s="12"/>
      <c r="F141" s="14"/>
      <c r="G141" s="14"/>
      <c r="H141" s="14"/>
      <c r="I141" s="12">
        <v>0.2</v>
      </c>
      <c r="J141" s="23">
        <f t="shared" si="7"/>
        <v>0</v>
      </c>
      <c r="K141" s="14"/>
      <c r="L141" s="2" t="s">
        <v>217</v>
      </c>
    </row>
    <row r="142" spans="1:12" ht="75" x14ac:dyDescent="0.3">
      <c r="A142" s="23">
        <v>653</v>
      </c>
      <c r="B142" s="8" t="s">
        <v>218</v>
      </c>
      <c r="C142" s="12">
        <v>0.5</v>
      </c>
      <c r="D142" s="14"/>
      <c r="E142" s="12"/>
      <c r="F142" s="14"/>
      <c r="G142" s="14"/>
      <c r="H142" s="14"/>
      <c r="I142" s="12">
        <v>0.5</v>
      </c>
      <c r="J142" s="23">
        <f t="shared" si="7"/>
        <v>0</v>
      </c>
      <c r="K142" s="14"/>
      <c r="L142" s="2" t="s">
        <v>219</v>
      </c>
    </row>
    <row r="143" spans="1:12" ht="93.75" x14ac:dyDescent="0.3">
      <c r="A143" s="23">
        <v>654</v>
      </c>
      <c r="B143" s="8" t="s">
        <v>220</v>
      </c>
      <c r="C143" s="12">
        <v>0.2</v>
      </c>
      <c r="D143" s="14"/>
      <c r="E143" s="12"/>
      <c r="F143" s="14"/>
      <c r="G143" s="14"/>
      <c r="H143" s="14"/>
      <c r="I143" s="12">
        <v>0.2</v>
      </c>
      <c r="J143" s="23">
        <f t="shared" si="7"/>
        <v>0</v>
      </c>
      <c r="K143" s="14"/>
      <c r="L143" s="2" t="s">
        <v>217</v>
      </c>
    </row>
    <row r="144" spans="1:12" ht="22.5" x14ac:dyDescent="0.3">
      <c r="A144" s="38" t="s">
        <v>221</v>
      </c>
      <c r="B144" s="67"/>
      <c r="C144" s="67"/>
      <c r="D144" s="67"/>
      <c r="E144" s="67"/>
      <c r="F144" s="67"/>
      <c r="G144" s="67"/>
      <c r="H144" s="67"/>
      <c r="I144" s="67"/>
      <c r="J144" s="67"/>
      <c r="K144" s="67"/>
      <c r="L144" s="68"/>
    </row>
    <row r="145" spans="1:12" ht="93.75" x14ac:dyDescent="0.3">
      <c r="A145" s="23">
        <v>684</v>
      </c>
      <c r="B145" s="8" t="s">
        <v>222</v>
      </c>
      <c r="C145" s="33">
        <v>270</v>
      </c>
      <c r="D145" s="34"/>
      <c r="E145" s="33">
        <v>131.5</v>
      </c>
      <c r="F145" s="34"/>
      <c r="G145" s="33">
        <v>100.5</v>
      </c>
      <c r="H145" s="34"/>
      <c r="I145" s="33">
        <v>502</v>
      </c>
      <c r="J145" s="23">
        <f t="shared" ref="J145:J146" si="8">SUM(D145,F145,H145)</f>
        <v>0</v>
      </c>
      <c r="K145" s="14"/>
      <c r="L145" s="11" t="s">
        <v>223</v>
      </c>
    </row>
    <row r="146" spans="1:12" ht="75" x14ac:dyDescent="0.3">
      <c r="A146" s="23">
        <v>689</v>
      </c>
      <c r="B146" s="8" t="s">
        <v>224</v>
      </c>
      <c r="C146" s="18">
        <v>0.35</v>
      </c>
      <c r="D146" s="34"/>
      <c r="E146" s="18">
        <v>0.35</v>
      </c>
      <c r="F146" s="34"/>
      <c r="G146" s="18"/>
      <c r="H146" s="34"/>
      <c r="I146" s="18">
        <v>0.7</v>
      </c>
      <c r="J146" s="23">
        <f t="shared" si="8"/>
        <v>0</v>
      </c>
      <c r="K146" s="14"/>
      <c r="L146" s="11" t="s">
        <v>242</v>
      </c>
    </row>
    <row r="147" spans="1:12" ht="22.5" x14ac:dyDescent="0.3">
      <c r="A147" s="38" t="s">
        <v>225</v>
      </c>
      <c r="B147" s="67"/>
      <c r="C147" s="67"/>
      <c r="D147" s="67"/>
      <c r="E147" s="67"/>
      <c r="F147" s="67"/>
      <c r="G147" s="67"/>
      <c r="H147" s="67"/>
      <c r="I147" s="67"/>
      <c r="J147" s="67"/>
      <c r="K147" s="67"/>
      <c r="L147" s="68"/>
    </row>
    <row r="148" spans="1:12" ht="75" x14ac:dyDescent="0.3">
      <c r="A148" s="23">
        <v>761</v>
      </c>
      <c r="B148" s="19" t="s">
        <v>226</v>
      </c>
      <c r="C148" s="12">
        <v>0.2</v>
      </c>
      <c r="D148" s="14"/>
      <c r="E148" s="14"/>
      <c r="F148" s="14"/>
      <c r="G148" s="14"/>
      <c r="H148" s="14"/>
      <c r="I148" s="12">
        <v>0.2</v>
      </c>
      <c r="J148" s="23">
        <f t="shared" ref="J148:J150" si="9">SUM(D148,F148,H148)</f>
        <v>0</v>
      </c>
      <c r="K148" s="14"/>
      <c r="L148" s="20" t="s">
        <v>238</v>
      </c>
    </row>
    <row r="149" spans="1:12" ht="93.75" x14ac:dyDescent="0.3">
      <c r="A149" s="23">
        <v>763</v>
      </c>
      <c r="B149" s="19" t="s">
        <v>227</v>
      </c>
      <c r="C149" s="12">
        <v>0.2</v>
      </c>
      <c r="D149" s="14"/>
      <c r="E149" s="14"/>
      <c r="F149" s="14"/>
      <c r="G149" s="14"/>
      <c r="H149" s="14"/>
      <c r="I149" s="12">
        <v>0.2</v>
      </c>
      <c r="J149" s="23">
        <f t="shared" si="9"/>
        <v>0</v>
      </c>
      <c r="K149" s="14"/>
      <c r="L149" s="20" t="s">
        <v>239</v>
      </c>
    </row>
    <row r="150" spans="1:12" ht="56.25" x14ac:dyDescent="0.3">
      <c r="A150" s="23">
        <v>764</v>
      </c>
      <c r="B150" s="19" t="s">
        <v>228</v>
      </c>
      <c r="C150" s="12">
        <v>1</v>
      </c>
      <c r="D150" s="14"/>
      <c r="E150" s="14"/>
      <c r="F150" s="14"/>
      <c r="G150" s="14"/>
      <c r="H150" s="14"/>
      <c r="I150" s="12">
        <v>1</v>
      </c>
      <c r="J150" s="23">
        <f t="shared" si="9"/>
        <v>0</v>
      </c>
      <c r="K150" s="14"/>
      <c r="L150" s="20" t="s">
        <v>239</v>
      </c>
    </row>
    <row r="151" spans="1:12" ht="22.5" x14ac:dyDescent="0.3">
      <c r="A151" s="38" t="s">
        <v>229</v>
      </c>
      <c r="B151" s="67"/>
      <c r="C151" s="67"/>
      <c r="D151" s="67"/>
      <c r="E151" s="67"/>
      <c r="F151" s="67"/>
      <c r="G151" s="67"/>
      <c r="H151" s="67"/>
      <c r="I151" s="67"/>
      <c r="J151" s="67"/>
      <c r="K151" s="67"/>
      <c r="L151" s="68"/>
    </row>
    <row r="152" spans="1:12" ht="37.5" x14ac:dyDescent="0.3">
      <c r="A152" s="23">
        <v>785</v>
      </c>
      <c r="B152" s="1" t="s">
        <v>230</v>
      </c>
      <c r="C152" s="12">
        <v>0.3</v>
      </c>
      <c r="D152" s="14"/>
      <c r="E152" s="12"/>
      <c r="F152" s="14"/>
      <c r="G152" s="12"/>
      <c r="H152" s="14"/>
      <c r="I152" s="12">
        <v>0.3</v>
      </c>
      <c r="J152" s="23">
        <f t="shared" ref="J152:J153" si="10">SUM(D152,F152,H152)</f>
        <v>0</v>
      </c>
      <c r="K152" s="14"/>
      <c r="L152" s="2" t="s">
        <v>240</v>
      </c>
    </row>
    <row r="153" spans="1:12" ht="93.75" x14ac:dyDescent="0.3">
      <c r="A153" s="23">
        <v>786</v>
      </c>
      <c r="B153" s="1" t="s">
        <v>231</v>
      </c>
      <c r="C153" s="12">
        <v>0.1</v>
      </c>
      <c r="D153" s="14"/>
      <c r="E153" s="12"/>
      <c r="F153" s="14"/>
      <c r="G153" s="12"/>
      <c r="H153" s="14"/>
      <c r="I153" s="12">
        <v>0.1</v>
      </c>
      <c r="J153" s="23">
        <f t="shared" si="10"/>
        <v>0</v>
      </c>
      <c r="K153" s="14"/>
      <c r="L153" s="2" t="s">
        <v>241</v>
      </c>
    </row>
    <row r="154" spans="1:12" ht="18.75" x14ac:dyDescent="0.3">
      <c r="A154" s="35"/>
      <c r="B154" s="36" t="s">
        <v>245</v>
      </c>
      <c r="C154" s="12"/>
      <c r="D154" s="14"/>
      <c r="E154" s="12"/>
      <c r="F154" s="14"/>
      <c r="G154" s="12"/>
      <c r="H154" s="14"/>
      <c r="I154" s="12"/>
      <c r="J154" s="23"/>
      <c r="K154" s="14"/>
      <c r="L154" s="2"/>
    </row>
    <row r="155" spans="1:12" ht="18.75" x14ac:dyDescent="0.3">
      <c r="A155" s="35"/>
      <c r="B155" s="1"/>
      <c r="C155" s="12"/>
      <c r="D155" s="14"/>
      <c r="E155" s="12"/>
      <c r="F155" s="14"/>
      <c r="G155" s="12"/>
      <c r="H155" s="14"/>
      <c r="I155" s="12"/>
      <c r="J155" s="23"/>
      <c r="K155" s="14"/>
      <c r="L155" s="2"/>
    </row>
    <row r="156" spans="1:12" ht="20.25" x14ac:dyDescent="0.3">
      <c r="A156" s="35"/>
      <c r="B156" s="37" t="s">
        <v>246</v>
      </c>
      <c r="C156" s="12"/>
      <c r="D156" s="14"/>
      <c r="E156" s="12"/>
      <c r="F156" s="14"/>
      <c r="G156" s="12"/>
      <c r="H156" s="14"/>
      <c r="I156" s="12"/>
      <c r="J156" s="23"/>
      <c r="K156" s="14"/>
      <c r="L156" s="2"/>
    </row>
    <row r="157" spans="1:12" ht="20.25" x14ac:dyDescent="0.3">
      <c r="A157" s="35"/>
      <c r="B157" s="37" t="s">
        <v>247</v>
      </c>
      <c r="C157" s="12"/>
      <c r="D157" s="14"/>
      <c r="E157" s="12"/>
      <c r="F157" s="14"/>
      <c r="G157" s="12"/>
      <c r="H157" s="14"/>
      <c r="I157" s="12"/>
      <c r="J157" s="23"/>
      <c r="K157" s="14"/>
      <c r="L157" s="2"/>
    </row>
    <row r="158" spans="1:12" ht="18.75" x14ac:dyDescent="0.3">
      <c r="A158" s="35"/>
      <c r="B158" s="1"/>
      <c r="C158" s="12"/>
      <c r="D158" s="14"/>
      <c r="E158" s="12"/>
      <c r="F158" s="14"/>
      <c r="G158" s="12"/>
      <c r="H158" s="14"/>
      <c r="I158" s="12"/>
      <c r="J158" s="23"/>
      <c r="K158" s="14"/>
      <c r="L158" s="2"/>
    </row>
    <row r="159" spans="1:12" ht="18.75" x14ac:dyDescent="0.3">
      <c r="A159" s="35"/>
      <c r="B159" s="1"/>
      <c r="C159" s="12"/>
      <c r="D159" s="14"/>
      <c r="E159" s="12"/>
      <c r="F159" s="14"/>
      <c r="G159" s="12"/>
      <c r="H159" s="14"/>
      <c r="I159" s="12"/>
      <c r="J159" s="23"/>
      <c r="K159" s="14"/>
      <c r="L159" s="2"/>
    </row>
    <row r="160" spans="1:12" ht="18.75" x14ac:dyDescent="0.3">
      <c r="A160" s="35"/>
      <c r="B160" s="1"/>
      <c r="C160" s="12"/>
      <c r="D160" s="14"/>
      <c r="E160" s="12"/>
      <c r="F160" s="14"/>
      <c r="G160" s="12"/>
      <c r="H160" s="14"/>
      <c r="I160" s="12"/>
      <c r="J160" s="23"/>
      <c r="K160" s="14"/>
      <c r="L160" s="2"/>
    </row>
    <row r="161" spans="1:12" ht="18.75" x14ac:dyDescent="0.3">
      <c r="A161" s="35"/>
      <c r="B161" s="1"/>
      <c r="C161" s="12"/>
      <c r="D161" s="14"/>
      <c r="E161" s="12"/>
      <c r="F161" s="14"/>
      <c r="G161" s="12"/>
      <c r="H161" s="14"/>
      <c r="I161" s="12"/>
      <c r="J161" s="23"/>
      <c r="K161" s="14"/>
      <c r="L161" s="2"/>
    </row>
  </sheetData>
  <mergeCells count="21">
    <mergeCell ref="A151:L151"/>
    <mergeCell ref="A147:L147"/>
    <mergeCell ref="A138:L138"/>
    <mergeCell ref="A144:L144"/>
    <mergeCell ref="A127:L127"/>
    <mergeCell ref="A85:L85"/>
    <mergeCell ref="A17:L17"/>
    <mergeCell ref="A20:L20"/>
    <mergeCell ref="A10:L10"/>
    <mergeCell ref="A8:K8"/>
    <mergeCell ref="A5:L5"/>
    <mergeCell ref="A1:L1"/>
    <mergeCell ref="A2:A4"/>
    <mergeCell ref="B2:B4"/>
    <mergeCell ref="C2:H2"/>
    <mergeCell ref="I2:J3"/>
    <mergeCell ref="K2:K4"/>
    <mergeCell ref="L2:L4"/>
    <mergeCell ref="C3:D3"/>
    <mergeCell ref="E3:F3"/>
    <mergeCell ref="G3:H3"/>
  </mergeCells>
  <pageMargins left="0.7" right="0.7" top="0.75" bottom="0.75" header="0.3" footer="0.3"/>
  <pageSetup paperSize="9" scale="67" fitToHeight="0" orientation="landscape" verticalDpi="0"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1</vt:i4>
      </vt:variant>
    </vt:vector>
  </HeadingPairs>
  <TitlesOfParts>
    <vt:vector size="1" baseType="lpstr">
      <vt:lpstr>Лист1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Hp</dc:creator>
  <cp:lastModifiedBy>Vohid Merganov</cp:lastModifiedBy>
  <cp:lastPrinted>2024-05-17T04:05:51Z</cp:lastPrinted>
  <dcterms:created xsi:type="dcterms:W3CDTF">2015-06-05T18:19:34Z</dcterms:created>
  <dcterms:modified xsi:type="dcterms:W3CDTF">2024-05-17T04:18:39Z</dcterms:modified>
</cp:coreProperties>
</file>